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240" windowHeight="12435"/>
  </bookViews>
  <sheets>
    <sheet name="Прайс Public Comfort" sheetId="5" r:id="rId1"/>
  </sheets>
  <externalReferences>
    <externalReference r:id="rId2"/>
  </externalReferences>
  <definedNames>
    <definedName name="_Опции" localSheetId="0">#REF!</definedName>
    <definedName name="_Опции">#REF!</definedName>
    <definedName name="_Размеры_столов" localSheetId="0">#REF!</definedName>
    <definedName name="_Размеры_столов">#REF!</definedName>
    <definedName name="_xlnm.Print_Area" localSheetId="0">'Прайс Public Comfort'!$A$1:$H$191</definedName>
    <definedName name="Опции">[1]Torston!$O$18:$O$19</definedName>
    <definedName name="Размеры_столов">[1]Torston!$O$14:$O$17</definedName>
  </definedNames>
  <calcPr calcId="125725"/>
</workbook>
</file>

<file path=xl/calcChain.xml><?xml version="1.0" encoding="utf-8"?>
<calcChain xmlns="http://schemas.openxmlformats.org/spreadsheetml/2006/main">
  <c r="F46" i="5"/>
  <c r="F47"/>
  <c r="F49" l="1"/>
  <c r="F48"/>
  <c r="F57"/>
  <c r="F55"/>
  <c r="F56"/>
  <c r="F54"/>
  <c r="F118"/>
  <c r="F134"/>
  <c r="F126"/>
  <c r="F135" l="1"/>
  <c r="F127"/>
  <c r="F119"/>
  <c r="F136" l="1"/>
  <c r="F128"/>
  <c r="F120"/>
  <c r="G67"/>
  <c r="F137" l="1"/>
  <c r="F129"/>
  <c r="F121"/>
  <c r="F138" l="1"/>
  <c r="F130"/>
  <c r="F122"/>
  <c r="F139" l="1"/>
  <c r="F131"/>
  <c r="F123"/>
</calcChain>
</file>

<file path=xl/sharedStrings.xml><?xml version="1.0" encoding="utf-8"?>
<sst xmlns="http://schemas.openxmlformats.org/spreadsheetml/2006/main" count="362" uniqueCount="260">
  <si>
    <t>Описание</t>
  </si>
  <si>
    <t>Артикул</t>
  </si>
  <si>
    <t>Изображение</t>
  </si>
  <si>
    <t>Габаритный размер
ш*г*в</t>
  </si>
  <si>
    <t>P-058</t>
  </si>
  <si>
    <t>1350х16х400</t>
  </si>
  <si>
    <t>P-057</t>
  </si>
  <si>
    <t>1200х16х400</t>
  </si>
  <si>
    <t>P-055</t>
  </si>
  <si>
    <t>830х16х400</t>
  </si>
  <si>
    <t>P-052</t>
  </si>
  <si>
    <t>650х16х400</t>
  </si>
  <si>
    <t>50091</t>
  </si>
  <si>
    <t>54х54х10</t>
  </si>
  <si>
    <t>Комплект креплений для фронтальных экранов (2 шт.)</t>
  </si>
  <si>
    <t>Р-024</t>
  </si>
  <si>
    <t>250х480х176</t>
  </si>
  <si>
    <t>Р-292</t>
  </si>
  <si>
    <t>Тумба приставная "Греденция" с 2 ящиками и нишей под канцелярские папки. Без замка. Тумба собирается на левую и правую стороны. Крышка 16мм, ПВХ 2мм.</t>
  </si>
  <si>
    <t>Р-046</t>
  </si>
  <si>
    <t>710х312х362</t>
  </si>
  <si>
    <t>Р-047</t>
  </si>
  <si>
    <t>364х312х362</t>
  </si>
  <si>
    <t>Шкаф закрытый и шкафы для одежды</t>
  </si>
  <si>
    <t>Р-731</t>
  </si>
  <si>
    <t>770х590х2100</t>
  </si>
  <si>
    <t>Р-561</t>
  </si>
  <si>
    <t>570х406х2100</t>
  </si>
  <si>
    <t>Р-621</t>
  </si>
  <si>
    <t>Шкаф для одежды. Вешалка-штанга продольная. В верхней и нижней части шкафа установлены полки.</t>
  </si>
  <si>
    <t>Шкаф для документов высокий узкий, 6 полок для размещения канцелярских папок.Максимальное количество папок шириной 55 мм - 54 шт.</t>
  </si>
  <si>
    <t>Шкаф для одежды. Вешалка-штанга поперечная. В верхней и нижней части шкафа установлены полки.</t>
  </si>
  <si>
    <t>Р-67</t>
  </si>
  <si>
    <t>770х406х2100</t>
  </si>
  <si>
    <t>Р-66</t>
  </si>
  <si>
    <t>770х406х1422</t>
  </si>
  <si>
    <t>Р-65</t>
  </si>
  <si>
    <t>770х406х744</t>
  </si>
  <si>
    <t>Стеллажи</t>
  </si>
  <si>
    <t>Стеллаж высокий широкий открытый,  6 полок для размещения канцелярских папок. Максимальное количество папок шириной 55 мм - 78 шт.</t>
  </si>
  <si>
    <t>Стеллаж средний широкий открытый,  4 полки для размещения канцелярских папок. Максимальное количество папок шириной 55 мм - 52 шт.</t>
  </si>
  <si>
    <t>Стеллаж низкий широкий открытый,   2 полки для размещения канцелярских папок. Максимальное количество папок шириной 55 мм - 26 шт.</t>
  </si>
  <si>
    <t>Двери ЛДСП</t>
  </si>
  <si>
    <t>Р-030</t>
  </si>
  <si>
    <t>760х16х2032</t>
  </si>
  <si>
    <t>Р-010</t>
  </si>
  <si>
    <t>760х16х676</t>
  </si>
  <si>
    <t>Двери высокие - комплект 2 шт.</t>
  </si>
  <si>
    <t>Двери низкие  - комплект 2 шт.</t>
  </si>
  <si>
    <t>Р-021</t>
  </si>
  <si>
    <t>760х4х1354</t>
  </si>
  <si>
    <t>Р-023</t>
  </si>
  <si>
    <t>760х18х1354</t>
  </si>
  <si>
    <t>Двери средние стеклянные - комплект 2 шт.</t>
  </si>
  <si>
    <t xml:space="preserve">Двери средние стеклянные в профиле МДФ - комплект 2 шт. </t>
  </si>
  <si>
    <t>Двери стеклянные и двери стеклянные в профиле МДФ</t>
  </si>
  <si>
    <t>50006</t>
  </si>
  <si>
    <t>Аксессуары</t>
  </si>
  <si>
    <t>Серия "Public Comfort"</t>
  </si>
  <si>
    <t>Белый</t>
  </si>
  <si>
    <t>С-15</t>
  </si>
  <si>
    <t>1500*700*740</t>
  </si>
  <si>
    <t>С-14</t>
  </si>
  <si>
    <t>1350*700*740</t>
  </si>
  <si>
    <t>С-12</t>
  </si>
  <si>
    <t>1200*700*740</t>
  </si>
  <si>
    <t>С-35 л/пр</t>
  </si>
  <si>
    <t>1500/514*890/700*740</t>
  </si>
  <si>
    <t>С-34 л/пр</t>
  </si>
  <si>
    <t>1350/514*890/700*740</t>
  </si>
  <si>
    <t>С-115</t>
  </si>
  <si>
    <t>1500х700х740</t>
  </si>
  <si>
    <t>С-114</t>
  </si>
  <si>
    <t>С-112</t>
  </si>
  <si>
    <t>С-890</t>
  </si>
  <si>
    <t>700х750х22</t>
  </si>
  <si>
    <t>С-802</t>
  </si>
  <si>
    <t>1400х400х22</t>
  </si>
  <si>
    <t>С-83</t>
  </si>
  <si>
    <t>700х400х22</t>
  </si>
  <si>
    <t>P-059</t>
  </si>
  <si>
    <t>1500х16х400</t>
  </si>
  <si>
    <t>Экран фронтальный к столу С-12. Крепление приобретается дополнительно.</t>
  </si>
  <si>
    <t>Экран боковой к столам С-35, С-34. Крепление приобретается дополнительно.</t>
  </si>
  <si>
    <t>Экран боковой к столам С-15, С-14, С-12, С-35, С-34. Крепление приобретается дополнительно.</t>
  </si>
  <si>
    <t>С-91</t>
  </si>
  <si>
    <t>380х500х588</t>
  </si>
  <si>
    <t>С-68</t>
  </si>
  <si>
    <t>1432х380х740</t>
  </si>
  <si>
    <t>С-75</t>
  </si>
  <si>
    <t>1432х380х1090</t>
  </si>
  <si>
    <t>424х514х740</t>
  </si>
  <si>
    <t>С-232</t>
  </si>
  <si>
    <t>С-290 л/пр</t>
  </si>
  <si>
    <t>826х500х600</t>
  </si>
  <si>
    <t>С-291 л/пр</t>
  </si>
  <si>
    <t>Тумба приставная "Греденция" с 3 ящикам и нишей под канцелярские папки. Без замка. Правое и левое исполнение. Ящики позволяют разместить 2 стопки листов формата А4. Крышка 22мм.</t>
  </si>
  <si>
    <t>Тумба приставная "Греденция" с 3 ящикам и нишей под канцелярские папки. Замок на первый ящик. Правое и левое исполнение. Ящики позволяют разместить 2 стопки листов формата А4. Крышка 22мм.</t>
  </si>
  <si>
    <t>1220*16*440</t>
  </si>
  <si>
    <t>1070*16*440</t>
  </si>
  <si>
    <t>920*16*440</t>
  </si>
  <si>
    <t>1500*1432*740</t>
  </si>
  <si>
    <t>1350*1432*740</t>
  </si>
  <si>
    <t>3000*1432*740</t>
  </si>
  <si>
    <t>2700*1432*740</t>
  </si>
  <si>
    <t>50094</t>
  </si>
  <si>
    <t>80*80*50</t>
  </si>
  <si>
    <t>С-057</t>
  </si>
  <si>
    <t>1500*32*370</t>
  </si>
  <si>
    <t>С-056</t>
  </si>
  <si>
    <t>1350*32*370</t>
  </si>
  <si>
    <t>1500*32*32</t>
  </si>
  <si>
    <t>1350*32*32</t>
  </si>
  <si>
    <t>С-70</t>
  </si>
  <si>
    <t>1656х380х1400</t>
  </si>
  <si>
    <t>ЛДСП 16мм, кромка - 0,4мм. Задняя стенка ХДФ "Белый". Ручки металлические, цвет - матовый хром. Регулировка по высоте до 15 мм.</t>
  </si>
  <si>
    <t>ЛДСП 16мм, кромка - 0,4мм.  Ручки металлические, цвет - матовый хром.</t>
  </si>
  <si>
    <t>ЛДСП 16мм, кромка - 0,4мм. Задняя стенка ХДФ "Белый" (кроме стеллажа С-70). Регулировка по высоте до 15 мм.</t>
  </si>
  <si>
    <t>Стеллаж открытый без задней стенки. Максимальное количество папок шириной 55 мм - 84 шт. ЛДСП 22мм, Верх стеллажа - кромка 2мм, на остальных деталях - 0,4мм.</t>
  </si>
  <si>
    <t>70*900*50</t>
  </si>
  <si>
    <t>СL-32</t>
  </si>
  <si>
    <t>СL-31</t>
  </si>
  <si>
    <t>СL-30</t>
  </si>
  <si>
    <t>СL-42</t>
  </si>
  <si>
    <t>СL-41</t>
  </si>
  <si>
    <t>СL-52</t>
  </si>
  <si>
    <t>СL-51</t>
  </si>
  <si>
    <t>512052-008</t>
  </si>
  <si>
    <t xml:space="preserve">зеленый </t>
  </si>
  <si>
    <t>складская программа</t>
  </si>
  <si>
    <t>512052-004</t>
  </si>
  <si>
    <t>серый</t>
  </si>
  <si>
    <t>512052-016</t>
  </si>
  <si>
    <t>фиолетовый</t>
  </si>
  <si>
    <t>512052-015</t>
  </si>
  <si>
    <t>голубой</t>
  </si>
  <si>
    <t>512052-020</t>
  </si>
  <si>
    <r>
      <rPr>
        <sz val="10"/>
        <rFont val="Courier New"/>
        <family val="3"/>
        <charset val="204"/>
      </rPr>
      <t>коричневый</t>
    </r>
    <r>
      <rPr>
        <sz val="14"/>
        <rFont val="Courier New"/>
        <family val="3"/>
        <charset val="204"/>
      </rPr>
      <t xml:space="preserve"> </t>
    </r>
  </si>
  <si>
    <t>512052-009</t>
  </si>
  <si>
    <t>желтый</t>
  </si>
  <si>
    <t>512052-010</t>
  </si>
  <si>
    <t>оранжевый</t>
  </si>
  <si>
    <t>512051-008</t>
  </si>
  <si>
    <t>512051-004</t>
  </si>
  <si>
    <t>512051-016</t>
  </si>
  <si>
    <t>512051-015</t>
  </si>
  <si>
    <t>512051-020</t>
  </si>
  <si>
    <t>512051-009</t>
  </si>
  <si>
    <t>512051-010</t>
  </si>
  <si>
    <t>512054-008</t>
  </si>
  <si>
    <t>1200*32*370</t>
  </si>
  <si>
    <t>512054-004</t>
  </si>
  <si>
    <t>512054-016</t>
  </si>
  <si>
    <t>512054-015</t>
  </si>
  <si>
    <t>512054-020</t>
  </si>
  <si>
    <t>512054-009</t>
  </si>
  <si>
    <t>512054-010</t>
  </si>
  <si>
    <t>78*20*10</t>
  </si>
  <si>
    <t>М6*35</t>
  </si>
  <si>
    <t>Цвета исполнения серии мебели :</t>
  </si>
  <si>
    <r>
      <t>Масса</t>
    </r>
    <r>
      <rPr>
        <b/>
        <sz val="10"/>
        <color theme="1"/>
        <rFont val="Courier New"/>
        <family val="3"/>
        <charset val="204"/>
      </rPr>
      <t>,кг</t>
    </r>
    <r>
      <rPr>
        <b/>
        <sz val="10"/>
        <color rgb="FFFF0000"/>
        <rFont val="Courier New"/>
        <family val="3"/>
        <charset val="204"/>
      </rPr>
      <t>*</t>
    </r>
  </si>
  <si>
    <r>
      <t>Объем, м</t>
    </r>
    <r>
      <rPr>
        <b/>
        <vertAlign val="superscript"/>
        <sz val="10"/>
        <color theme="1"/>
        <rFont val="Courier New"/>
        <family val="3"/>
        <charset val="204"/>
      </rPr>
      <t>3</t>
    </r>
  </si>
  <si>
    <t>Дуб Сантана светлый</t>
  </si>
  <si>
    <t>Дуб Сантана золотистый</t>
  </si>
  <si>
    <t>Стол письменный прямой, опоры ЛДСП, столешница без заглушек кабель-канала</t>
  </si>
  <si>
    <t>Брифинги и приставные столешницы</t>
  </si>
  <si>
    <t xml:space="preserve">Тумбы подкатные, приставные, греденции. </t>
  </si>
  <si>
    <t>Тумбы-купе</t>
  </si>
  <si>
    <t>Два уровня полок для размещения канцелярских папок.                                            Максимальное количество папок шириной 55 мм - 48 шт.</t>
  </si>
  <si>
    <t>Три уровня полок для размещения канцелярских папок.                                            Максимальное количество папок шириной 55 мм - 72 шт.</t>
  </si>
  <si>
    <t>Полки навесные, подставки под системный блок</t>
  </si>
  <si>
    <t>Полка навесная. Может навешиваться горизонтально и вертикально. Каркас из ЛДСП 16 мм.  В комплекте механизм крепления с регулировкой высоты.</t>
  </si>
  <si>
    <t>Полка навесная. Каркас из ЛДСП - 16 мм В комплекте механизм крепления с регулировкой высоты.</t>
  </si>
  <si>
    <t>512061</t>
  </si>
  <si>
    <t>Экраны для столешниц 1500 мм</t>
  </si>
  <si>
    <r>
      <t xml:space="preserve">Под заказ      </t>
    </r>
    <r>
      <rPr>
        <b/>
        <sz val="10"/>
        <color rgb="FFFF0000"/>
        <rFont val="Courier New"/>
        <family val="3"/>
        <charset val="204"/>
      </rPr>
      <t xml:space="preserve"> ***</t>
    </r>
  </si>
  <si>
    <t>Экраны для столешниц 1350 мм</t>
  </si>
  <si>
    <t>Экраны для столешниц 1200 мм</t>
  </si>
  <si>
    <t>Лоток для проводов к столам, крепится под столешницу. Фурнитура в комплекте.</t>
  </si>
  <si>
    <t>50010</t>
  </si>
  <si>
    <t>D60*720</t>
  </si>
  <si>
    <t>Опора табулярная, цвет - хром матовый</t>
  </si>
  <si>
    <t>D51*720</t>
  </si>
  <si>
    <t>Опора табулярная, цвет - серебро</t>
  </si>
  <si>
    <t>Экраны к столам на металлокаркасе</t>
  </si>
  <si>
    <t xml:space="preserve">Экраны в тканевом чехле </t>
  </si>
  <si>
    <t>Крепление приобретается отдельно в зависимости от типа установки экрана                                                                                              (См. раздел - "Крепления для экранов")</t>
  </si>
  <si>
    <r>
      <t xml:space="preserve">Фурнитура для крепления фронтальных экранов в тканевом чехле (512052, 512051,  512054)  к письменным столам на опорах ЛДСП через "уголки".         Комплект 2 шт.                              </t>
    </r>
    <r>
      <rPr>
        <b/>
        <sz val="10"/>
        <rFont val="Courier New"/>
        <family val="3"/>
        <charset val="204"/>
      </rPr>
      <t xml:space="preserve">Высота экрана над столешницей  </t>
    </r>
    <r>
      <rPr>
        <b/>
        <sz val="11"/>
        <rFont val="Courier New"/>
        <family val="3"/>
        <charset val="204"/>
      </rPr>
      <t>348 мм.</t>
    </r>
  </si>
  <si>
    <t xml:space="preserve"> Цвет металлокаркаса - "Серый" , (RAL  9006)</t>
  </si>
  <si>
    <t xml:space="preserve">Цвет металлокаркаса - "Антрацит" </t>
  </si>
  <si>
    <r>
      <t xml:space="preserve">Столы на металлокаркасе "LITE". </t>
    </r>
    <r>
      <rPr>
        <b/>
        <sz val="14"/>
        <rFont val="Courier New"/>
        <family val="3"/>
        <charset val="204"/>
      </rPr>
      <t/>
    </r>
  </si>
  <si>
    <t xml:space="preserve"> Опоры сечением 40*40. Траверсы сечением 30*30. </t>
  </si>
  <si>
    <t xml:space="preserve">Одиночные столы на металлокаркасе "LITE". </t>
  </si>
  <si>
    <t xml:space="preserve">Столы - тандемы на металлокаркасе "LITE". </t>
  </si>
  <si>
    <t xml:space="preserve"> Цвет металлокаркаса - "Антрацит"</t>
  </si>
  <si>
    <t xml:space="preserve"> Цвет металлокаркаса - "Белый" , (RAL  9016)</t>
  </si>
  <si>
    <t xml:space="preserve">Бенч-система на 4 рабочих места на металлокаркасе "LITE". </t>
  </si>
  <si>
    <t>Цвет металлокаркаса - "Белый",  (RAL  9016)</t>
  </si>
  <si>
    <t>Царга к одиночным столам на металлокаркасе</t>
  </si>
  <si>
    <t>Экраны настольные</t>
  </si>
  <si>
    <t>Экраны настольные из ЛДСП</t>
  </si>
  <si>
    <t>Джара Госфорт</t>
  </si>
  <si>
    <t xml:space="preserve">890х450х600 </t>
  </si>
  <si>
    <t>Тумбы-купе рекомендуются к установке со столами-тандемами и бенч-системами на металлокаркасе.  Ширина тумб соостветствует по глубине столам-тандемам и бенч-системам (1432мм).   Фасадные элементы упаковываются отдельно, что позволяет формировать любые сочетания цветов из имеющихся в серии мебели.</t>
  </si>
  <si>
    <t>Топ , низ, боковины  и перегородки тумб-купе - ЛДСП 22мм, остальные детали - ЛДСП 16мм.  Верх тумб-купе и низ по лицевому краю облицованы кромкой ПВХ 2 мм. Задняя стенка изготовлена из ЛДСП. Все тумбы-купе имеют замок. Ручки металлические - матовый хром. Оборудованы ножками с возможностью регулировки на неровности пола до 15 мм</t>
  </si>
  <si>
    <t>Подставка под системный блок. ЛДСП 16мм, кромка 0,4мм.</t>
  </si>
  <si>
    <t>Экран фронтальный к столам С-15, С-35. Крепление приобретается дополнительно.</t>
  </si>
  <si>
    <t>Экран фронтальный к столам С-14, С-34. Крепление приобретается дополнительно.</t>
  </si>
  <si>
    <r>
      <t xml:space="preserve">Фурнитура для крепления фронтальных экранов в тканевом чехле (512052, 512051,  512054)  к одиночным столам на МК "Инновация" (траверса 35*35) через "уголки"        Комплект 2 шт.                              </t>
    </r>
    <r>
      <rPr>
        <b/>
        <sz val="10"/>
        <rFont val="Courier New"/>
        <family val="3"/>
        <charset val="204"/>
      </rPr>
      <t>Высота экрана над столешницей  313</t>
    </r>
    <r>
      <rPr>
        <b/>
        <sz val="11"/>
        <rFont val="Courier New"/>
        <family val="3"/>
        <charset val="204"/>
      </rPr>
      <t xml:space="preserve"> мм.</t>
    </r>
  </si>
  <si>
    <t xml:space="preserve">Крепления для экранов </t>
  </si>
  <si>
    <r>
      <t xml:space="preserve">Фурнитура для крепления фронтальных экранов в тканевом чехле (512052, 512051, 512054)  к одиночным столам на МК </t>
    </r>
    <r>
      <rPr>
        <b/>
        <sz val="10"/>
        <rFont val="Courier New"/>
        <family val="3"/>
        <charset val="204"/>
      </rPr>
      <t xml:space="preserve">серии LITE (траверса  30*30) </t>
    </r>
    <r>
      <rPr>
        <sz val="10"/>
        <rFont val="Courier New"/>
        <family val="3"/>
        <charset val="204"/>
      </rPr>
      <t xml:space="preserve">через "уголки".  Комплект 2 шт.                              </t>
    </r>
    <r>
      <rPr>
        <b/>
        <sz val="10"/>
        <rFont val="Courier New"/>
        <family val="3"/>
        <charset val="204"/>
      </rPr>
      <t xml:space="preserve">Высота экрана над столешницей  </t>
    </r>
    <r>
      <rPr>
        <b/>
        <sz val="11"/>
        <rFont val="Courier New"/>
        <family val="3"/>
        <charset val="204"/>
      </rPr>
      <t xml:space="preserve"> 318 мм.</t>
    </r>
  </si>
  <si>
    <t>Столы письменные и столы заседаний</t>
  </si>
  <si>
    <t>Столешницы - ЛДСП 22мм, облицованы противоударной кромкой ПВХ 2мм. Каркас - ЛДСП 16мм, кромка ПВХ 0,4мм. На боках - регулировочные опоры для защиты боковины стола. Регулировка по высоте до 15мм.</t>
  </si>
  <si>
    <t>Стол письменный эргономичный, опоры ЛДСП, столешница с заглушкой кабель-канала. Правое и левое исполнение. Устанавливается отдельно или с тумбой  С-222, С-232.</t>
  </si>
  <si>
    <t>Стол заседаний прямой, опоры ЛДСП, столешница без заглушек кабель-канала. Царга устанавливается посередине.</t>
  </si>
  <si>
    <t xml:space="preserve">Столешница - из ЛДСП 22мм, облицована противоударной кромкой ПВХ 2мм. </t>
  </si>
  <si>
    <t xml:space="preserve"> Цвет металлокаркаса - "Серый", (RAL  9006)</t>
  </si>
  <si>
    <t>Цвет металлокаркаса -  "Белый", (RAL  9016)</t>
  </si>
  <si>
    <t>Каждая столешница  имеет вырезы для вывода проводов. Расстояние между столешницами - 32 мм под установку экранов или декоративных заглушек.</t>
  </si>
  <si>
    <t xml:space="preserve"> Цвет металлокаркаса - "Серый",(RAL  9006)</t>
  </si>
  <si>
    <r>
      <t>С-222</t>
    </r>
    <r>
      <rPr>
        <b/>
        <sz val="10"/>
        <color rgb="FFFF0000"/>
        <rFont val="Courier New"/>
        <family val="3"/>
        <charset val="204"/>
      </rPr>
      <t xml:space="preserve"> </t>
    </r>
  </si>
  <si>
    <t xml:space="preserve">Столешницы - ЛДСП  22мм, цвет "Дуб Сантана Светлый"", " Дуб Сантана золотистый" и "Джара Госфорт" , "Белый" . Кромка - ПВХ 2мм. Металлокаркасы изготавливаются в трех  цветах: "Антрацит" , "Серый", "Белый".  Поставляются в разобранном виде. </t>
  </si>
  <si>
    <t>Брифинг к столам С-15, С-14, С-12,         С-35, С-34.                            Опоры 50006 или 50010 приобретаются дополнительно.</t>
  </si>
  <si>
    <t>Столешница приставная к 2 столам        С-15, С-14, С-35, С-34 без установки экрана.                                                            Опоры 50006 или 50010 приобретаются дополнительно.</t>
  </si>
  <si>
    <t>Столешница приставная  к  столам 
С-15, С-14, С-35, С-34 .                                                           Опоры 50006 или 50010 приобретаются дополнительно.</t>
  </si>
  <si>
    <t>911050</t>
  </si>
  <si>
    <t xml:space="preserve"> Цвет уголков для крепления царги - "Антрацит", "Серый" и "Белый".</t>
  </si>
  <si>
    <t xml:space="preserve">ЛДСП 16 мм,  в цветах "Дуб Сантана светлый", "Дуб Сантана золотистый", "Джара Госфорт", "Белый".
 Крепится под столешницу. Крепление в комплекте </t>
  </si>
  <si>
    <t>C-042</t>
  </si>
  <si>
    <t>C-041</t>
  </si>
  <si>
    <t>C-040</t>
  </si>
  <si>
    <t>К столам  C-32 , CL-32</t>
  </si>
  <si>
    <t>К столам  C-31 , CL-31</t>
  </si>
  <si>
    <t>К столам  C-30 , CL-30</t>
  </si>
  <si>
    <t>511301</t>
  </si>
  <si>
    <t>511141</t>
  </si>
  <si>
    <r>
      <t xml:space="preserve">Фурнитура для крепления фронтальных экранов в тканевом чехле (512052, 512051,  512054)  к письменным столам на опорах ЛДСП через "пластины".         Комплект 2 шт.                              </t>
    </r>
    <r>
      <rPr>
        <b/>
        <sz val="10"/>
        <rFont val="Courier New"/>
        <family val="3"/>
        <charset val="204"/>
      </rPr>
      <t xml:space="preserve">Высота экрана над столешницей  </t>
    </r>
    <r>
      <rPr>
        <b/>
        <sz val="11"/>
        <rFont val="Courier New"/>
        <family val="3"/>
        <charset val="204"/>
      </rPr>
      <t>348 мм.</t>
    </r>
  </si>
  <si>
    <t>511101</t>
  </si>
  <si>
    <t>С-90</t>
  </si>
  <si>
    <t>420х500х588</t>
  </si>
  <si>
    <t>Тумба подкатная. Бока тумбы изготовлены из ЛДСП 16 мм, топ, низ и задняя стенка тумбы - из ЛДСП 22 мм, облицованной кромкой 2 мм по фронту. Ящики позволяют разместить  2 стопки листов формата А4.</t>
  </si>
  <si>
    <t>Тумба подкатная с замком на верхний ящик. Бока тумбы изготовлены из ЛДСП 16 мм, топ, низ и задняя стенка тумбы - из ЛДСП 22 мм, облицованной кромкой 2 мм по фронту. Ящики позволяют разместить  2 стопки листов формата А4.</t>
  </si>
  <si>
    <t>Все тумбы и греденции упаковываются в две упаковки : Фасады отдельно, каркас тумбы отдельно. Это позволяет формировать любые сочетания цветов из имеющихся в серии мебели. Все выдвижные ящики снабжены качественными роликовыми направляющими.</t>
  </si>
  <si>
    <t>ЛДСП с декоративными элементами. Крепление адаптировано к траверсе металлокаркаса. Высота экрана над столешницей 348 мм. Крепление с помощью фурнитуры 911050 (приобретается отдельно)</t>
  </si>
  <si>
    <r>
      <t>Фурнитура для крепления фронтального экрана к столам-тандемам на металлокаркасе. Крепление к центральной траверсе.</t>
    </r>
    <r>
      <rPr>
        <b/>
        <sz val="10"/>
        <rFont val="Courier New"/>
        <family val="3"/>
        <charset val="204"/>
      </rPr>
      <t xml:space="preserve"> Высота экрана над столешницей</t>
    </r>
    <r>
      <rPr>
        <b/>
        <sz val="11"/>
        <rFont val="Courier New"/>
        <family val="3"/>
        <charset val="204"/>
      </rPr>
      <t xml:space="preserve"> 348 мм.</t>
    </r>
  </si>
  <si>
    <t xml:space="preserve">Заглушка из декоративного профиля. Служит "разделителем" пространства между двумя столешницами.  Устанавливается вместо экрана .  Крепление адаптировано к траверсе металлокаркаса. Крепежная фурнитура в комплекте. Высота над столешницей  10 мм.  </t>
  </si>
  <si>
    <t>Экраны и  заглушки к столам-тандемам на металлокаркасе  (CL-42, CL-41)                                                      и бенч-системам (CL-52, CL-51)</t>
  </si>
  <si>
    <t>Тумба приставная с 3 ящиками и нишей. Без замка. Ящики позволяют разместить 2 стопки листов формата А4. устанавливается к столам С-35,  С-34. Крышка - ЛДСП 22 мм , облицована кромкой ПВХ- 2 мм</t>
  </si>
  <si>
    <t>Тумба приставная с 3 ящиками и нишей. Замок на первый ящик. Ящики позволяют разместить 2 стопки листов формата А4. устанавливается к столам С-35, С-34. Крышка - ЛДСП 22 мм , облицована кромкой ПВХ- 2 мм</t>
  </si>
  <si>
    <t xml:space="preserve">Для того, чтобы мебель, выполненная из ЛДСП, служила надлежащим образом долгие годы, в процессе ее эксплуатации необходимо соблюдать следующие правила:
• Согласно техническому регламенту Таможенного Союза ТР ТС 025/2012 «О БЕЗОПАСНОСТИ МЕБЕЛЬНОЙ ПРОДУКЦИИ» при установке изделий мебели в непосредственной близости от нагревательных и отопительных приборов их поверхности во время эксплуатации должны быть защищены от нагрева. Температура нагрева элементов мебели не должна превышать +40°С.
• Исключите попадание прямых солнечных лучей на мебель, стоящую в закрытом пространстве, так как в этом случае температура нагревания мебели может превышать +40°С. 
• Встроенная и корпусная мебель должна храниться и эксплуатироваться в сухом и теплом помещении, имеющем отопление и вентиляцию, температуру в диапазоне от +10 до +30 градусов по Цельсию и относительную влажность 45–60% (из ГОСТа 16371–2014). 
• Мы так же напоминаем, что согласно нормам СанПиН 2022, температура на рабочем месте в офисе в теплое время года должна быть 23-25 градуса по Цельсию при относительной влажности воздуха 60-40%. При этом температура поверхностей – от 22 до 26С.
• В холодное время года в кабинете должно быть от 22 до 24С (влажность воздуха аналогична). Оптимальная температура поверхностей 21-25С. 
</t>
  </si>
  <si>
    <t>Офисная мебель, являясь рабочей поверхностью, изготавливается с учетом условий, в которых будет эксплуатироваться.</t>
  </si>
  <si>
    <t xml:space="preserve">• При уходе за мебельными корпусами, фасадами и столешницами нельзя применять абразивные бытовые чистящие средства, а также реактивы, которые содержат растворители или ацетон. 
• Особое внимание следует уделять уходу за деталями с высоко-глянцевыми покрытиями, так как эти материалы особо восприимчивы к механическому воздействию. Протирайте их поверхность только фланелевой салфеткой.
• Исключите прямое попадание воды на торцы деталей из ламинированной плиты. Ламинат защищает плиту от проникновения влаги внутрь, но сквозь микрощель, имеющуюся между ламинатом и кромочным материалом на торце, вода легко впитается, что приводит к неизбежному разбуханию и деформации мебельной детали.
• Помните, что мебельные фасады большинства распашных шкафов и тумб могут открываться только на 110 градусов. Будьте осторожны: при попытке открыть дверцы на больший угол петли могут выйти из строя.
• При эксплуатации выдвижных ящиков учитывайте нагрузку на механизмы выдвижения: не допускается хранение более 5 кг в ящиках на роликовых направляющих, более 25 кг в ящиках на шариковых направляющих
• Не перегружайте мебельные полки встроенной или корпусной мебели; максимально допустимая нагрузка — не более 20 кг на одну вкладную полку.
Несоблюдение правил хранения, ухода и эксплуатации может привести к сокращению срока службы корпусной или встроенной мебели и преждевременному ее выходу из строя. Гарантия не распространяется на корпусную мебель, используемую не по назначению, с нарушением правил эксплуатации и ухода, не правильно собранную и установленную, на механические повреждения частей мебели и покрытий, возникшие в ходе ее эксплуатации.
</t>
  </si>
  <si>
    <t xml:space="preserve">Розничная цена </t>
  </si>
  <si>
    <t>www.mebel-nm.ru</t>
  </si>
  <si>
    <t xml:space="preserve">     ООО "МЕГАТЕК"</t>
  </si>
  <si>
    <t>Прайс-лист действует с 18 марта 2024 года</t>
  </si>
  <si>
    <t>Телефоны:    8-910-945-55-34</t>
  </si>
  <si>
    <t xml:space="preserve">E-mail:   alex@mebel-nm.ru      </t>
  </si>
  <si>
    <t xml:space="preserve">                      +7 487 626-05-99</t>
  </si>
  <si>
    <t>Официальные рекомендации производителя по условиям эксплуатации офисной мебели</t>
  </si>
</sst>
</file>

<file path=xl/styles.xml><?xml version="1.0" encoding="utf-8"?>
<styleSheet xmlns="http://schemas.openxmlformats.org/spreadsheetml/2006/main">
  <numFmts count="1">
    <numFmt numFmtId="164" formatCode="#,##0_р_."/>
  </numFmts>
  <fonts count="43">
    <font>
      <sz val="11"/>
      <color theme="1"/>
      <name val="Calibri"/>
      <family val="2"/>
      <scheme val="minor"/>
    </font>
    <font>
      <sz val="8"/>
      <color theme="1"/>
      <name val="Courier New"/>
      <family val="3"/>
      <charset val="204"/>
    </font>
    <font>
      <b/>
      <sz val="8"/>
      <name val="Courier New"/>
      <family val="3"/>
      <charset val="204"/>
    </font>
    <font>
      <b/>
      <sz val="8"/>
      <color theme="1"/>
      <name val="Courier New"/>
      <family val="3"/>
      <charset val="204"/>
    </font>
    <font>
      <sz val="8"/>
      <name val="Courier New"/>
      <family val="3"/>
      <charset val="204"/>
    </font>
    <font>
      <b/>
      <sz val="16"/>
      <color theme="1"/>
      <name val="Courier New"/>
      <family val="3"/>
      <charset val="204"/>
    </font>
    <font>
      <b/>
      <sz val="10"/>
      <color theme="1"/>
      <name val="Courier New"/>
      <family val="3"/>
      <charset val="204"/>
    </font>
    <font>
      <sz val="10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0"/>
      <name val="Courier New"/>
      <family val="3"/>
      <charset val="204"/>
    </font>
    <font>
      <b/>
      <sz val="18"/>
      <name val="Courier New"/>
      <family val="3"/>
      <charset val="204"/>
    </font>
    <font>
      <sz val="11"/>
      <color theme="1"/>
      <name val="Courier New"/>
      <family val="3"/>
      <charset val="204"/>
    </font>
    <font>
      <b/>
      <sz val="11"/>
      <name val="Courier New"/>
      <family val="3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b/>
      <sz val="9"/>
      <name val="Courier New"/>
      <family val="3"/>
      <charset val="204"/>
    </font>
    <font>
      <sz val="14"/>
      <name val="Courier New"/>
      <family val="3"/>
      <charset val="204"/>
    </font>
    <font>
      <i/>
      <sz val="11"/>
      <color theme="1"/>
      <name val="Calibri"/>
      <family val="2"/>
      <scheme val="minor"/>
    </font>
    <font>
      <b/>
      <sz val="11"/>
      <color theme="3" tint="0.39997558519241921"/>
      <name val="Courier New"/>
      <family val="3"/>
      <charset val="204"/>
    </font>
    <font>
      <b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name val="Courier New"/>
      <family val="3"/>
      <charset val="204"/>
    </font>
    <font>
      <sz val="12"/>
      <color theme="1"/>
      <name val="Calibri"/>
      <family val="2"/>
      <scheme val="minor"/>
    </font>
    <font>
      <b/>
      <sz val="10"/>
      <color rgb="FFFF0000"/>
      <name val="Courier New"/>
      <family val="3"/>
      <charset val="204"/>
    </font>
    <font>
      <b/>
      <vertAlign val="superscript"/>
      <sz val="10"/>
      <color theme="1"/>
      <name val="Courier New"/>
      <family val="3"/>
      <charset val="204"/>
    </font>
    <font>
      <i/>
      <sz val="10"/>
      <color theme="1"/>
      <name val="Courier New"/>
      <family val="3"/>
      <charset val="204"/>
    </font>
    <font>
      <b/>
      <sz val="14"/>
      <name val="Courier New"/>
      <family val="3"/>
      <charset val="204"/>
    </font>
    <font>
      <sz val="14"/>
      <color theme="1"/>
      <name val="Courier New"/>
      <family val="3"/>
      <charset val="204"/>
    </font>
    <font>
      <b/>
      <sz val="18"/>
      <color theme="1"/>
      <name val="Courier New"/>
      <family val="3"/>
      <charset val="204"/>
    </font>
    <font>
      <sz val="9"/>
      <name val="Courier New"/>
      <family val="3"/>
      <charset val="204"/>
    </font>
    <font>
      <sz val="10"/>
      <color theme="1"/>
      <name val="Calibri"/>
      <family val="2"/>
      <scheme val="minor"/>
    </font>
    <font>
      <b/>
      <sz val="12"/>
      <color theme="1"/>
      <name val="Courier New"/>
      <family val="3"/>
      <charset val="204"/>
    </font>
    <font>
      <sz val="11"/>
      <name val="Calibri"/>
      <family val="2"/>
      <scheme val="minor"/>
    </font>
    <font>
      <i/>
      <sz val="10"/>
      <name val="Courier New"/>
      <family val="3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Courier New"/>
      <family val="3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0" fontId="14" fillId="0" borderId="0"/>
    <xf numFmtId="0" fontId="21" fillId="0" borderId="0" applyNumberFormat="0" applyFill="0" applyBorder="0" applyAlignment="0" applyProtection="0"/>
  </cellStyleXfs>
  <cellXfs count="31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6" xfId="0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vertical="center" wrapText="1"/>
    </xf>
    <xf numFmtId="0" fontId="1" fillId="0" borderId="6" xfId="0" applyFont="1" applyBorder="1" applyAlignment="1" applyProtection="1"/>
    <xf numFmtId="0" fontId="1" fillId="0" borderId="6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49" fontId="9" fillId="0" borderId="14" xfId="0" applyNumberFormat="1" applyFont="1" applyFill="1" applyBorder="1" applyAlignment="1" applyProtection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wrapText="1"/>
    </xf>
    <xf numFmtId="0" fontId="6" fillId="0" borderId="0" xfId="0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</xf>
    <xf numFmtId="49" fontId="9" fillId="4" borderId="6" xfId="0" applyNumberFormat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164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49" fontId="9" fillId="0" borderId="4" xfId="2" applyNumberFormat="1" applyFont="1" applyFill="1" applyBorder="1" applyAlignment="1">
      <alignment horizontal="center" vertical="center"/>
    </xf>
    <xf numFmtId="49" fontId="9" fillId="0" borderId="24" xfId="2" applyNumberFormat="1" applyFont="1" applyFill="1" applyBorder="1" applyAlignment="1">
      <alignment horizontal="center" vertical="center"/>
    </xf>
    <xf numFmtId="49" fontId="9" fillId="0" borderId="25" xfId="2" applyNumberFormat="1" applyFont="1" applyFill="1" applyBorder="1" applyAlignment="1">
      <alignment horizontal="center" vertical="center"/>
    </xf>
    <xf numFmtId="49" fontId="9" fillId="0" borderId="26" xfId="2" applyNumberFormat="1" applyFont="1" applyFill="1" applyBorder="1" applyAlignment="1">
      <alignment horizontal="center" vertical="center"/>
    </xf>
    <xf numFmtId="49" fontId="15" fillId="0" borderId="4" xfId="2" applyNumberFormat="1" applyFont="1" applyFill="1" applyBorder="1" applyAlignment="1">
      <alignment horizontal="center" vertical="center" wrapText="1"/>
    </xf>
    <xf numFmtId="49" fontId="15" fillId="0" borderId="15" xfId="2" applyNumberFormat="1" applyFont="1" applyFill="1" applyBorder="1" applyAlignment="1">
      <alignment horizontal="center" vertical="center" wrapText="1"/>
    </xf>
    <xf numFmtId="49" fontId="15" fillId="0" borderId="5" xfId="2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49" fontId="9" fillId="0" borderId="5" xfId="2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49" fontId="9" fillId="0" borderId="16" xfId="2" applyNumberFormat="1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6" fillId="3" borderId="31" xfId="0" applyFont="1" applyFill="1" applyBorder="1" applyAlignment="1" applyProtection="1">
      <alignment vertical="center" wrapText="1"/>
      <protection locked="0"/>
    </xf>
    <xf numFmtId="49" fontId="16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Fill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vertical="center" wrapText="1"/>
      <protection locked="0"/>
    </xf>
    <xf numFmtId="49" fontId="16" fillId="3" borderId="15" xfId="0" applyNumberFormat="1" applyFont="1" applyFill="1" applyBorder="1" applyAlignment="1" applyProtection="1">
      <alignment horizontal="center" vertical="center"/>
      <protection locked="0"/>
    </xf>
    <xf numFmtId="49" fontId="15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Fill="1" applyBorder="1" applyAlignment="1" applyProtection="1">
      <alignment horizontal="center" vertical="center" wrapText="1"/>
    </xf>
    <xf numFmtId="0" fontId="7" fillId="0" borderId="34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49" fontId="1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</xf>
    <xf numFmtId="49" fontId="15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Fill="1" applyBorder="1" applyAlignment="1" applyProtection="1">
      <alignment horizontal="center" vertical="center" wrapText="1"/>
    </xf>
    <xf numFmtId="49" fontId="17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6" fillId="0" borderId="24" xfId="0" applyFont="1" applyBorder="1" applyAlignment="1" applyProtection="1">
      <alignment vertical="center" wrapText="1"/>
    </xf>
    <xf numFmtId="49" fontId="16" fillId="0" borderId="4" xfId="0" applyNumberFormat="1" applyFont="1" applyFill="1" applyBorder="1" applyAlignment="1" applyProtection="1">
      <alignment horizontal="center" vertical="center"/>
    </xf>
    <xf numFmtId="49" fontId="15" fillId="0" borderId="27" xfId="0" applyNumberFormat="1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vertical="center" wrapText="1"/>
    </xf>
    <xf numFmtId="49" fontId="16" fillId="0" borderId="15" xfId="0" applyNumberFormat="1" applyFont="1" applyFill="1" applyBorder="1" applyAlignment="1" applyProtection="1">
      <alignment horizontal="center" vertical="center"/>
    </xf>
    <xf numFmtId="49" fontId="15" fillId="0" borderId="28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horizontal="center" vertical="center"/>
    </xf>
    <xf numFmtId="49" fontId="17" fillId="0" borderId="28" xfId="0" applyNumberFormat="1" applyFont="1" applyFill="1" applyBorder="1" applyAlignment="1" applyProtection="1">
      <alignment horizontal="center" vertical="center" wrapText="1"/>
    </xf>
    <xf numFmtId="49" fontId="9" fillId="0" borderId="15" xfId="2" applyNumberFormat="1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center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49" fontId="15" fillId="0" borderId="24" xfId="2" applyNumberFormat="1" applyFont="1" applyFill="1" applyBorder="1" applyAlignment="1">
      <alignment horizontal="center" vertical="center" wrapText="1"/>
    </xf>
    <xf numFmtId="49" fontId="15" fillId="0" borderId="25" xfId="2" applyNumberFormat="1" applyFont="1" applyFill="1" applyBorder="1" applyAlignment="1">
      <alignment horizontal="center" vertical="center" wrapText="1"/>
    </xf>
    <xf numFmtId="49" fontId="9" fillId="0" borderId="39" xfId="2" applyNumberFormat="1" applyFont="1" applyFill="1" applyBorder="1" applyAlignment="1">
      <alignment horizontal="center" vertical="center"/>
    </xf>
    <xf numFmtId="49" fontId="15" fillId="0" borderId="39" xfId="2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</xf>
    <xf numFmtId="49" fontId="15" fillId="0" borderId="16" xfId="2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10" fillId="2" borderId="18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0" fontId="7" fillId="0" borderId="42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49" fontId="7" fillId="0" borderId="6" xfId="2" applyNumberFormat="1" applyFont="1" applyFill="1" applyBorder="1" applyAlignment="1">
      <alignment horizontal="center" vertical="center" wrapText="1"/>
    </xf>
    <xf numFmtId="49" fontId="15" fillId="0" borderId="14" xfId="2" applyNumberFormat="1" applyFont="1" applyFill="1" applyBorder="1" applyAlignment="1">
      <alignment horizontal="center" vertical="center" wrapText="1"/>
    </xf>
    <xf numFmtId="49" fontId="15" fillId="0" borderId="6" xfId="2" applyNumberFormat="1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 applyProtection="1">
      <alignment horizontal="center" vertical="center" wrapText="1"/>
    </xf>
    <xf numFmtId="49" fontId="15" fillId="0" borderId="31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25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16" xfId="0" applyNumberFormat="1" applyFont="1" applyFill="1" applyBorder="1" applyAlignment="1" applyProtection="1">
      <alignment horizontal="center" vertical="center" wrapText="1"/>
    </xf>
    <xf numFmtId="49" fontId="15" fillId="0" borderId="39" xfId="0" applyNumberFormat="1" applyFont="1" applyFill="1" applyBorder="1" applyAlignment="1" applyProtection="1">
      <alignment horizontal="center" vertical="center" wrapText="1"/>
    </xf>
    <xf numFmtId="49" fontId="9" fillId="0" borderId="6" xfId="2" applyNumberFormat="1" applyFont="1" applyFill="1" applyBorder="1" applyAlignment="1">
      <alignment horizontal="center" vertical="center" wrapText="1"/>
    </xf>
    <xf numFmtId="49" fontId="9" fillId="0" borderId="14" xfId="2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49" fontId="15" fillId="0" borderId="17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vertical="center" wrapText="1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vertical="center"/>
    </xf>
    <xf numFmtId="49" fontId="15" fillId="0" borderId="10" xfId="0" applyNumberFormat="1" applyFont="1" applyFill="1" applyBorder="1" applyAlignment="1" applyProtection="1">
      <alignment horizontal="center" vertical="center"/>
    </xf>
    <xf numFmtId="49" fontId="15" fillId="0" borderId="6" xfId="2" applyNumberFormat="1" applyFont="1" applyFill="1" applyBorder="1" applyAlignment="1">
      <alignment horizontal="center" vertical="center" wrapText="1"/>
    </xf>
    <xf numFmtId="49" fontId="9" fillId="0" borderId="31" xfId="2" applyNumberFormat="1" applyFont="1" applyFill="1" applyBorder="1" applyAlignment="1">
      <alignment horizontal="center" vertical="center"/>
    </xf>
    <xf numFmtId="49" fontId="15" fillId="0" borderId="31" xfId="2" applyNumberFormat="1" applyFont="1" applyFill="1" applyBorder="1" applyAlignment="1">
      <alignment horizontal="center" vertical="center" wrapText="1"/>
    </xf>
    <xf numFmtId="49" fontId="15" fillId="0" borderId="12" xfId="2" applyNumberFormat="1" applyFont="1" applyFill="1" applyBorder="1" applyAlignment="1">
      <alignment horizontal="center" vertical="center" wrapText="1"/>
    </xf>
    <xf numFmtId="49" fontId="31" fillId="0" borderId="16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vertical="center"/>
    </xf>
    <xf numFmtId="164" fontId="6" fillId="3" borderId="4" xfId="0" applyNumberFormat="1" applyFont="1" applyFill="1" applyBorder="1" applyAlignment="1" applyProtection="1">
      <alignment horizontal="center" vertical="center" wrapText="1"/>
    </xf>
    <xf numFmtId="164" fontId="6" fillId="3" borderId="15" xfId="0" applyNumberFormat="1" applyFont="1" applyFill="1" applyBorder="1" applyAlignment="1" applyProtection="1">
      <alignment horizontal="center" vertical="center" wrapText="1"/>
    </xf>
    <xf numFmtId="164" fontId="6" fillId="3" borderId="5" xfId="0" applyNumberFormat="1" applyFont="1" applyFill="1" applyBorder="1" applyAlignment="1" applyProtection="1">
      <alignment horizontal="center" vertical="center" wrapText="1"/>
    </xf>
    <xf numFmtId="164" fontId="6" fillId="3" borderId="39" xfId="0" applyNumberFormat="1" applyFont="1" applyFill="1" applyBorder="1" applyAlignment="1" applyProtection="1">
      <alignment horizontal="center" vertical="center" wrapText="1"/>
    </xf>
    <xf numFmtId="164" fontId="6" fillId="3" borderId="16" xfId="0" applyNumberFormat="1" applyFont="1" applyFill="1" applyBorder="1" applyAlignment="1" applyProtection="1">
      <alignment horizontal="center" vertical="center" wrapText="1"/>
    </xf>
    <xf numFmtId="164" fontId="6" fillId="3" borderId="30" xfId="0" applyNumberFormat="1" applyFont="1" applyFill="1" applyBorder="1" applyAlignment="1" applyProtection="1">
      <alignment horizontal="center" vertical="center" wrapText="1"/>
    </xf>
    <xf numFmtId="164" fontId="6" fillId="3" borderId="46" xfId="0" applyNumberFormat="1" applyFont="1" applyFill="1" applyBorder="1" applyAlignment="1" applyProtection="1">
      <alignment horizontal="center" vertical="center" wrapText="1"/>
    </xf>
    <xf numFmtId="164" fontId="6" fillId="3" borderId="47" xfId="0" applyNumberFormat="1" applyFont="1" applyFill="1" applyBorder="1" applyAlignment="1" applyProtection="1">
      <alignment horizontal="center" vertical="center" wrapText="1"/>
    </xf>
    <xf numFmtId="164" fontId="9" fillId="3" borderId="6" xfId="0" applyNumberFormat="1" applyFont="1" applyFill="1" applyBorder="1" applyAlignment="1" applyProtection="1">
      <alignment horizontal="center" vertical="center" wrapText="1"/>
    </xf>
    <xf numFmtId="164" fontId="6" fillId="0" borderId="6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Border="1" applyAlignment="1" applyProtection="1">
      <alignment horizontal="center" vertical="center" wrapText="1"/>
    </xf>
    <xf numFmtId="3" fontId="6" fillId="0" borderId="15" xfId="0" applyNumberFormat="1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</xf>
    <xf numFmtId="0" fontId="7" fillId="3" borderId="35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40" xfId="0" applyFont="1" applyFill="1" applyBorder="1" applyAlignment="1" applyProtection="1">
      <alignment horizontal="center" vertical="center" wrapText="1"/>
    </xf>
    <xf numFmtId="0" fontId="7" fillId="3" borderId="41" xfId="0" applyFont="1" applyFill="1" applyBorder="1" applyAlignment="1" applyProtection="1">
      <alignment horizontal="center" vertical="center" wrapText="1"/>
    </xf>
    <xf numFmtId="49" fontId="4" fillId="0" borderId="39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Alignment="1" applyProtection="1">
      <alignment wrapText="1"/>
    </xf>
    <xf numFmtId="49" fontId="15" fillId="0" borderId="6" xfId="2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5" fillId="0" borderId="8" xfId="0" applyNumberFormat="1" applyFont="1" applyFill="1" applyBorder="1" applyAlignment="1" applyProtection="1">
      <alignment horizontal="center" vertical="center" wrapText="1"/>
    </xf>
    <xf numFmtId="49" fontId="15" fillId="0" borderId="18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/>
    </xf>
    <xf numFmtId="49" fontId="15" fillId="0" borderId="15" xfId="0" applyNumberFormat="1" applyFont="1" applyFill="1" applyBorder="1" applyAlignment="1" applyProtection="1">
      <alignment horizontal="center" vertical="center"/>
    </xf>
    <xf numFmtId="49" fontId="15" fillId="0" borderId="31" xfId="0" applyNumberFormat="1" applyFont="1" applyFill="1" applyBorder="1" applyAlignment="1" applyProtection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35" fillId="0" borderId="0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5" fillId="0" borderId="10" xfId="0" applyNumberFormat="1" applyFont="1" applyFill="1" applyBorder="1" applyAlignment="1" applyProtection="1">
      <alignment horizontal="center" vertical="center" wrapText="1"/>
    </xf>
    <xf numFmtId="0" fontId="35" fillId="0" borderId="17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49" fontId="15" fillId="0" borderId="6" xfId="2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0" fontId="0" fillId="0" borderId="17" xfId="0" applyBorder="1" applyAlignment="1"/>
    <xf numFmtId="0" fontId="7" fillId="0" borderId="10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28" fillId="2" borderId="2" xfId="0" applyNumberFormat="1" applyFont="1" applyFill="1" applyBorder="1" applyAlignment="1" applyProtection="1">
      <alignment horizontal="center" vertical="center" wrapText="1"/>
    </xf>
    <xf numFmtId="0" fontId="28" fillId="2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49" fontId="15" fillId="0" borderId="14" xfId="2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3" fillId="2" borderId="10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15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0" xfId="3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49" fontId="15" fillId="0" borderId="17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1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/>
    <xf numFmtId="0" fontId="0" fillId="0" borderId="8" xfId="0" applyBorder="1" applyAlignment="1"/>
    <xf numFmtId="49" fontId="10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23" fillId="2" borderId="18" xfId="0" applyNumberFormat="1" applyFont="1" applyFill="1" applyBorder="1" applyAlignment="1" applyProtection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5" fillId="0" borderId="24" xfId="0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/>
    <xf numFmtId="0" fontId="0" fillId="0" borderId="1" xfId="0" applyFont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justify" vertical="top" wrapText="1"/>
    </xf>
    <xf numFmtId="2" fontId="8" fillId="0" borderId="0" xfId="0" applyNumberFormat="1" applyFont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17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49" fontId="15" fillId="0" borderId="2" xfId="2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49" fontId="15" fillId="0" borderId="10" xfId="2" applyNumberFormat="1" applyFont="1" applyFill="1" applyBorder="1" applyAlignment="1">
      <alignment horizontal="center" vertical="center" wrapText="1"/>
    </xf>
    <xf numFmtId="49" fontId="15" fillId="0" borderId="17" xfId="2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2" fillId="0" borderId="7" xfId="0" applyNumberFormat="1" applyFont="1" applyFill="1" applyBorder="1" applyAlignment="1" applyProtection="1">
      <alignment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12" fillId="2" borderId="18" xfId="0" applyNumberFormat="1" applyFont="1" applyFill="1" applyBorder="1" applyAlignment="1" applyProtection="1">
      <alignment horizontal="center" vertical="center" wrapText="1"/>
    </xf>
    <xf numFmtId="0" fontId="30" fillId="2" borderId="2" xfId="0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6" fillId="0" borderId="0" xfId="0" applyFont="1" applyFill="1" applyAlignment="1" applyProtection="1"/>
    <xf numFmtId="0" fontId="37" fillId="0" borderId="0" xfId="0" applyFont="1" applyAlignment="1"/>
    <xf numFmtId="0" fontId="37" fillId="0" borderId="0" xfId="0" applyFont="1" applyAlignment="1">
      <alignment horizontal="left" vertical="center"/>
    </xf>
    <xf numFmtId="0" fontId="38" fillId="0" borderId="0" xfId="0" applyFont="1" applyBorder="1" applyAlignment="1" applyProtection="1">
      <alignment vertical="center" wrapText="1"/>
    </xf>
    <xf numFmtId="0" fontId="39" fillId="0" borderId="0" xfId="0" applyFont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vertical="center" wrapText="1"/>
    </xf>
    <xf numFmtId="0" fontId="12" fillId="4" borderId="7" xfId="0" applyNumberFormat="1" applyFont="1" applyFill="1" applyBorder="1" applyAlignment="1" applyProtection="1">
      <alignment vertical="center" wrapText="1"/>
    </xf>
    <xf numFmtId="0" fontId="0" fillId="4" borderId="12" xfId="0" applyFill="1" applyBorder="1" applyAlignment="1">
      <alignment vertical="center" wrapText="1"/>
    </xf>
    <xf numFmtId="49" fontId="40" fillId="0" borderId="12" xfId="0" applyNumberFormat="1" applyFont="1" applyFill="1" applyBorder="1" applyAlignment="1" applyProtection="1">
      <alignment vertical="center" wrapText="1"/>
    </xf>
    <xf numFmtId="49" fontId="40" fillId="0" borderId="14" xfId="0" applyNumberFormat="1" applyFont="1" applyFill="1" applyBorder="1" applyAlignment="1" applyProtection="1">
      <alignment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8" fillId="0" borderId="0" xfId="0" applyFont="1" applyFill="1" applyAlignment="1" applyProtection="1">
      <alignment horizontal="center" vertical="center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9" Type="http://schemas.openxmlformats.org/officeDocument/2006/relationships/image" Target="../media/image38.jpeg"/><Relationship Id="rId21" Type="http://schemas.openxmlformats.org/officeDocument/2006/relationships/image" Target="../media/image20.jpeg"/><Relationship Id="rId34" Type="http://schemas.openxmlformats.org/officeDocument/2006/relationships/image" Target="../media/image33.jpeg"/><Relationship Id="rId42" Type="http://schemas.openxmlformats.org/officeDocument/2006/relationships/image" Target="../media/image41.jpeg"/><Relationship Id="rId47" Type="http://schemas.openxmlformats.org/officeDocument/2006/relationships/image" Target="../media/image46.jpeg"/><Relationship Id="rId50" Type="http://schemas.openxmlformats.org/officeDocument/2006/relationships/image" Target="../media/image49.jpeg"/><Relationship Id="rId55" Type="http://schemas.openxmlformats.org/officeDocument/2006/relationships/image" Target="../media/image54.jpeg"/><Relationship Id="rId7" Type="http://schemas.openxmlformats.org/officeDocument/2006/relationships/image" Target="../media/image7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33" Type="http://schemas.openxmlformats.org/officeDocument/2006/relationships/image" Target="../media/image32.jpeg"/><Relationship Id="rId38" Type="http://schemas.openxmlformats.org/officeDocument/2006/relationships/image" Target="../media/image37.jpeg"/><Relationship Id="rId46" Type="http://schemas.openxmlformats.org/officeDocument/2006/relationships/image" Target="../media/image45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41" Type="http://schemas.openxmlformats.org/officeDocument/2006/relationships/image" Target="../media/image40.jpeg"/><Relationship Id="rId54" Type="http://schemas.openxmlformats.org/officeDocument/2006/relationships/image" Target="../media/image53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37" Type="http://schemas.openxmlformats.org/officeDocument/2006/relationships/image" Target="../media/image36.jpeg"/><Relationship Id="rId40" Type="http://schemas.openxmlformats.org/officeDocument/2006/relationships/image" Target="../media/image39.jpeg"/><Relationship Id="rId45" Type="http://schemas.openxmlformats.org/officeDocument/2006/relationships/image" Target="../media/image44.jpeg"/><Relationship Id="rId53" Type="http://schemas.openxmlformats.org/officeDocument/2006/relationships/image" Target="../media/image52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36" Type="http://schemas.openxmlformats.org/officeDocument/2006/relationships/image" Target="../media/image35.jpeg"/><Relationship Id="rId49" Type="http://schemas.openxmlformats.org/officeDocument/2006/relationships/image" Target="../media/image48.jpeg"/><Relationship Id="rId57" Type="http://schemas.openxmlformats.org/officeDocument/2006/relationships/image" Target="../media/image56.jpeg"/><Relationship Id="rId10" Type="http://schemas.microsoft.com/office/2007/relationships/hdphoto" Target="../media/hdphoto1.wdp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4" Type="http://schemas.openxmlformats.org/officeDocument/2006/relationships/image" Target="../media/image43.jpeg"/><Relationship Id="rId52" Type="http://schemas.openxmlformats.org/officeDocument/2006/relationships/image" Target="../media/image51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Relationship Id="rId35" Type="http://schemas.openxmlformats.org/officeDocument/2006/relationships/image" Target="../media/image34.jpeg"/><Relationship Id="rId43" Type="http://schemas.openxmlformats.org/officeDocument/2006/relationships/image" Target="../media/image42.jpeg"/><Relationship Id="rId48" Type="http://schemas.openxmlformats.org/officeDocument/2006/relationships/image" Target="../media/image47.jpeg"/><Relationship Id="rId56" Type="http://schemas.openxmlformats.org/officeDocument/2006/relationships/image" Target="../media/image55.jpeg"/><Relationship Id="rId8" Type="http://schemas.openxmlformats.org/officeDocument/2006/relationships/image" Target="../media/image8.jpeg"/><Relationship Id="rId51" Type="http://schemas.openxmlformats.org/officeDocument/2006/relationships/image" Target="../media/image50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67</xdr:row>
      <xdr:rowOff>104775</xdr:rowOff>
    </xdr:from>
    <xdr:to>
      <xdr:col>0</xdr:col>
      <xdr:colOff>1114426</xdr:colOff>
      <xdr:row>67</xdr:row>
      <xdr:rowOff>1066801</xdr:rowOff>
    </xdr:to>
    <xdr:pic>
      <xdr:nvPicPr>
        <xdr:cNvPr id="42" name="Рисунок 4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3779" t="5269" r="21593" b="7592"/>
        <a:stretch/>
      </xdr:blipFill>
      <xdr:spPr>
        <a:xfrm>
          <a:off x="304800" y="44948475"/>
          <a:ext cx="809626" cy="962026"/>
        </a:xfrm>
        <a:prstGeom prst="rect">
          <a:avLst/>
        </a:prstGeom>
      </xdr:spPr>
    </xdr:pic>
    <xdr:clientData/>
  </xdr:twoCellAnchor>
  <xdr:twoCellAnchor editAs="oneCell">
    <xdr:from>
      <xdr:col>0</xdr:col>
      <xdr:colOff>31010</xdr:colOff>
      <xdr:row>76</xdr:row>
      <xdr:rowOff>37203</xdr:rowOff>
    </xdr:from>
    <xdr:to>
      <xdr:col>0</xdr:col>
      <xdr:colOff>1438361</xdr:colOff>
      <xdr:row>76</xdr:row>
      <xdr:rowOff>1092716</xdr:rowOff>
    </xdr:to>
    <xdr:pic>
      <xdr:nvPicPr>
        <xdr:cNvPr id="70" name="Рисунок 6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31924786"/>
          <a:ext cx="1407351" cy="1055513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68</xdr:row>
      <xdr:rowOff>104774</xdr:rowOff>
    </xdr:from>
    <xdr:to>
      <xdr:col>0</xdr:col>
      <xdr:colOff>1114426</xdr:colOff>
      <xdr:row>68</xdr:row>
      <xdr:rowOff>1038225</xdr:rowOff>
    </xdr:to>
    <xdr:pic>
      <xdr:nvPicPr>
        <xdr:cNvPr id="72" name="Рисунок 7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6334" t="5586" r="21639" b="8580"/>
        <a:stretch/>
      </xdr:blipFill>
      <xdr:spPr>
        <a:xfrm>
          <a:off x="342900" y="46205774"/>
          <a:ext cx="771526" cy="933451"/>
        </a:xfrm>
        <a:prstGeom prst="rect">
          <a:avLst/>
        </a:prstGeom>
      </xdr:spPr>
    </xdr:pic>
    <xdr:clientData/>
  </xdr:twoCellAnchor>
  <xdr:twoCellAnchor editAs="oneCell">
    <xdr:from>
      <xdr:col>0</xdr:col>
      <xdr:colOff>21485</xdr:colOff>
      <xdr:row>109</xdr:row>
      <xdr:rowOff>80432</xdr:rowOff>
    </xdr:from>
    <xdr:to>
      <xdr:col>0</xdr:col>
      <xdr:colOff>1428836</xdr:colOff>
      <xdr:row>111</xdr:row>
      <xdr:rowOff>31045</xdr:rowOff>
    </xdr:to>
    <xdr:pic>
      <xdr:nvPicPr>
        <xdr:cNvPr id="79" name="Рисунок 7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485" y="72451382"/>
          <a:ext cx="1407351" cy="1055513"/>
        </a:xfrm>
        <a:prstGeom prst="rect">
          <a:avLst/>
        </a:prstGeom>
      </xdr:spPr>
    </xdr:pic>
    <xdr:clientData/>
  </xdr:twoCellAnchor>
  <xdr:twoCellAnchor editAs="oneCell">
    <xdr:from>
      <xdr:col>0</xdr:col>
      <xdr:colOff>23390</xdr:colOff>
      <xdr:row>18</xdr:row>
      <xdr:rowOff>69526</xdr:rowOff>
    </xdr:from>
    <xdr:to>
      <xdr:col>0</xdr:col>
      <xdr:colOff>1430741</xdr:colOff>
      <xdr:row>19</xdr:row>
      <xdr:rowOff>492579</xdr:rowOff>
    </xdr:to>
    <xdr:pic>
      <xdr:nvPicPr>
        <xdr:cNvPr id="85" name="Рисунок 8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390" y="5494966"/>
          <a:ext cx="1407351" cy="1055513"/>
        </a:xfrm>
        <a:prstGeom prst="rect">
          <a:avLst/>
        </a:prstGeom>
      </xdr:spPr>
    </xdr:pic>
    <xdr:clientData/>
  </xdr:twoCellAnchor>
  <xdr:twoCellAnchor editAs="oneCell">
    <xdr:from>
      <xdr:col>0</xdr:col>
      <xdr:colOff>30542</xdr:colOff>
      <xdr:row>20</xdr:row>
      <xdr:rowOff>52917</xdr:rowOff>
    </xdr:from>
    <xdr:to>
      <xdr:col>0</xdr:col>
      <xdr:colOff>1438829</xdr:colOff>
      <xdr:row>22</xdr:row>
      <xdr:rowOff>270932</xdr:rowOff>
    </xdr:to>
    <xdr:pic>
      <xdr:nvPicPr>
        <xdr:cNvPr id="88" name="Рисунок 8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0542" y="7101417"/>
          <a:ext cx="1408287" cy="1056215"/>
        </a:xfrm>
        <a:prstGeom prst="rect">
          <a:avLst/>
        </a:prstGeom>
      </xdr:spPr>
    </xdr:pic>
    <xdr:clientData/>
  </xdr:twoCellAnchor>
  <xdr:twoCellAnchor editAs="oneCell">
    <xdr:from>
      <xdr:col>0</xdr:col>
      <xdr:colOff>22263</xdr:colOff>
      <xdr:row>15</xdr:row>
      <xdr:rowOff>42332</xdr:rowOff>
    </xdr:from>
    <xdr:to>
      <xdr:col>0</xdr:col>
      <xdr:colOff>1447107</xdr:colOff>
      <xdr:row>17</xdr:row>
      <xdr:rowOff>272765</xdr:rowOff>
    </xdr:to>
    <xdr:pic>
      <xdr:nvPicPr>
        <xdr:cNvPr id="89" name="Рисунок 8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63" y="3799415"/>
          <a:ext cx="1424844" cy="1068633"/>
        </a:xfrm>
        <a:prstGeom prst="rect">
          <a:avLst/>
        </a:prstGeom>
      </xdr:spPr>
    </xdr:pic>
    <xdr:clientData/>
  </xdr:twoCellAnchor>
  <xdr:twoCellAnchor editAs="oneCell">
    <xdr:from>
      <xdr:col>0</xdr:col>
      <xdr:colOff>57979</xdr:colOff>
      <xdr:row>66</xdr:row>
      <xdr:rowOff>24848</xdr:rowOff>
    </xdr:from>
    <xdr:to>
      <xdr:col>0</xdr:col>
      <xdr:colOff>1461305</xdr:colOff>
      <xdr:row>66</xdr:row>
      <xdr:rowOff>1077342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979" y="25311652"/>
          <a:ext cx="1403326" cy="105249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75</xdr:row>
      <xdr:rowOff>95250</xdr:rowOff>
    </xdr:from>
    <xdr:to>
      <xdr:col>0</xdr:col>
      <xdr:colOff>1370395</xdr:colOff>
      <xdr:row>75</xdr:row>
      <xdr:rowOff>1009649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2400" y="29927550"/>
          <a:ext cx="1217995" cy="914399"/>
        </a:xfrm>
        <a:prstGeom prst="rect">
          <a:avLst/>
        </a:prstGeom>
      </xdr:spPr>
    </xdr:pic>
    <xdr:clientData/>
  </xdr:twoCellAnchor>
  <xdr:oneCellAnchor>
    <xdr:from>
      <xdr:col>0</xdr:col>
      <xdr:colOff>33022</xdr:colOff>
      <xdr:row>71</xdr:row>
      <xdr:rowOff>47625</xdr:rowOff>
    </xdr:from>
    <xdr:ext cx="1403326" cy="1052494"/>
    <xdr:pic>
      <xdr:nvPicPr>
        <xdr:cNvPr id="113" name="Рисунок 1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42597705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31010</xdr:colOff>
      <xdr:row>70</xdr:row>
      <xdr:rowOff>40620</xdr:rowOff>
    </xdr:from>
    <xdr:ext cx="1407351" cy="1055513"/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41447700"/>
          <a:ext cx="1407351" cy="1055513"/>
        </a:xfrm>
        <a:prstGeom prst="rect">
          <a:avLst/>
        </a:prstGeom>
      </xdr:spPr>
    </xdr:pic>
    <xdr:clientData/>
  </xdr:oneCellAnchor>
  <xdr:oneCellAnchor>
    <xdr:from>
      <xdr:col>0</xdr:col>
      <xdr:colOff>31010</xdr:colOff>
      <xdr:row>69</xdr:row>
      <xdr:rowOff>42703</xdr:rowOff>
    </xdr:from>
    <xdr:ext cx="1407351" cy="1055513"/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40306783"/>
          <a:ext cx="1407351" cy="1055513"/>
        </a:xfrm>
        <a:prstGeom prst="rect">
          <a:avLst/>
        </a:prstGeom>
      </xdr:spPr>
    </xdr:pic>
    <xdr:clientData/>
  </xdr:oneCellAnchor>
  <xdr:oneCellAnchor>
    <xdr:from>
      <xdr:col>0</xdr:col>
      <xdr:colOff>45812</xdr:colOff>
      <xdr:row>111</xdr:row>
      <xdr:rowOff>57150</xdr:rowOff>
    </xdr:from>
    <xdr:ext cx="1397000" cy="1047750"/>
    <xdr:pic>
      <xdr:nvPicPr>
        <xdr:cNvPr id="96" name="Рисунок 9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5812" y="59317890"/>
          <a:ext cx="1397000" cy="1047750"/>
        </a:xfrm>
        <a:prstGeom prst="rect">
          <a:avLst/>
        </a:prstGeom>
      </xdr:spPr>
    </xdr:pic>
    <xdr:clientData/>
  </xdr:oneCellAnchor>
  <xdr:oneCellAnchor>
    <xdr:from>
      <xdr:col>0</xdr:col>
      <xdr:colOff>68580</xdr:colOff>
      <xdr:row>146</xdr:row>
      <xdr:rowOff>230505</xdr:rowOff>
    </xdr:from>
    <xdr:ext cx="1383867" cy="409575"/>
    <xdr:pic>
      <xdr:nvPicPr>
        <xdr:cNvPr id="98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114" t="36564" r="4743" b="28769"/>
        <a:stretch/>
      </xdr:blipFill>
      <xdr:spPr bwMode="auto">
        <a:xfrm>
          <a:off x="68580" y="109211745"/>
          <a:ext cx="138386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504825</xdr:colOff>
      <xdr:row>148</xdr:row>
      <xdr:rowOff>28575</xdr:rowOff>
    </xdr:from>
    <xdr:ext cx="352010" cy="809626"/>
    <xdr:pic>
      <xdr:nvPicPr>
        <xdr:cNvPr id="101" name="Рисунок 100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606" t="22295" r="42607" b="1160"/>
        <a:stretch/>
      </xdr:blipFill>
      <xdr:spPr>
        <a:xfrm>
          <a:off x="504825" y="187206255"/>
          <a:ext cx="352010" cy="809626"/>
        </a:xfrm>
        <a:prstGeom prst="rect">
          <a:avLst/>
        </a:prstGeom>
      </xdr:spPr>
    </xdr:pic>
    <xdr:clientData/>
  </xdr:oneCellAnchor>
  <xdr:oneCellAnchor>
    <xdr:from>
      <xdr:col>0</xdr:col>
      <xdr:colOff>581025</xdr:colOff>
      <xdr:row>147</xdr:row>
      <xdr:rowOff>64078</xdr:rowOff>
    </xdr:from>
    <xdr:ext cx="247651" cy="821747"/>
    <xdr:pic>
      <xdr:nvPicPr>
        <xdr:cNvPr id="102" name="Рисунок 101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8909" t="13309" r="44825" b="2027"/>
        <a:stretch/>
      </xdr:blipFill>
      <xdr:spPr>
        <a:xfrm>
          <a:off x="581025" y="186312118"/>
          <a:ext cx="247651" cy="821747"/>
        </a:xfrm>
        <a:prstGeom prst="rect">
          <a:avLst/>
        </a:prstGeom>
      </xdr:spPr>
    </xdr:pic>
    <xdr:clientData/>
  </xdr:oneCellAnchor>
  <xdr:twoCellAnchor editAs="oneCell">
    <xdr:from>
      <xdr:col>0</xdr:col>
      <xdr:colOff>60646</xdr:colOff>
      <xdr:row>116</xdr:row>
      <xdr:rowOff>28920</xdr:rowOff>
    </xdr:from>
    <xdr:to>
      <xdr:col>0</xdr:col>
      <xdr:colOff>1395098</xdr:colOff>
      <xdr:row>116</xdr:row>
      <xdr:rowOff>611038</xdr:rowOff>
    </xdr:to>
    <xdr:pic>
      <xdr:nvPicPr>
        <xdr:cNvPr id="118" name="Рисунок 117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646" y="61629000"/>
          <a:ext cx="1334452" cy="582118"/>
        </a:xfrm>
        <a:prstGeom prst="rect">
          <a:avLst/>
        </a:prstGeom>
      </xdr:spPr>
    </xdr:pic>
    <xdr:clientData/>
  </xdr:twoCellAnchor>
  <xdr:twoCellAnchor editAs="oneCell">
    <xdr:from>
      <xdr:col>0</xdr:col>
      <xdr:colOff>70652</xdr:colOff>
      <xdr:row>117</xdr:row>
      <xdr:rowOff>44909</xdr:rowOff>
    </xdr:from>
    <xdr:to>
      <xdr:col>0</xdr:col>
      <xdr:colOff>1407708</xdr:colOff>
      <xdr:row>117</xdr:row>
      <xdr:rowOff>602052</xdr:rowOff>
    </xdr:to>
    <xdr:pic>
      <xdr:nvPicPr>
        <xdr:cNvPr id="119" name="Рисунок 11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652" y="62277449"/>
          <a:ext cx="1337056" cy="5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63887</xdr:colOff>
      <xdr:row>118</xdr:row>
      <xdr:rowOff>49574</xdr:rowOff>
    </xdr:from>
    <xdr:to>
      <xdr:col>0</xdr:col>
      <xdr:colOff>1415783</xdr:colOff>
      <xdr:row>118</xdr:row>
      <xdr:rowOff>620023</xdr:rowOff>
    </xdr:to>
    <xdr:pic>
      <xdr:nvPicPr>
        <xdr:cNvPr id="120" name="Рисунок 11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87" y="62914574"/>
          <a:ext cx="1351896" cy="570449"/>
        </a:xfrm>
        <a:prstGeom prst="rect">
          <a:avLst/>
        </a:prstGeom>
      </xdr:spPr>
    </xdr:pic>
    <xdr:clientData/>
  </xdr:twoCellAnchor>
  <xdr:twoCellAnchor editAs="oneCell">
    <xdr:from>
      <xdr:col>0</xdr:col>
      <xdr:colOff>58079</xdr:colOff>
      <xdr:row>119</xdr:row>
      <xdr:rowOff>48619</xdr:rowOff>
    </xdr:from>
    <xdr:to>
      <xdr:col>0</xdr:col>
      <xdr:colOff>1417327</xdr:colOff>
      <xdr:row>119</xdr:row>
      <xdr:rowOff>593066</xdr:rowOff>
    </xdr:to>
    <xdr:pic>
      <xdr:nvPicPr>
        <xdr:cNvPr id="121" name="Рисунок 12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079" y="63546079"/>
          <a:ext cx="1359248" cy="544447"/>
        </a:xfrm>
        <a:prstGeom prst="rect">
          <a:avLst/>
        </a:prstGeom>
      </xdr:spPr>
    </xdr:pic>
    <xdr:clientData/>
  </xdr:twoCellAnchor>
  <xdr:twoCellAnchor editAs="oneCell">
    <xdr:from>
      <xdr:col>0</xdr:col>
      <xdr:colOff>58079</xdr:colOff>
      <xdr:row>120</xdr:row>
      <xdr:rowOff>42126</xdr:rowOff>
    </xdr:from>
    <xdr:to>
      <xdr:col>0</xdr:col>
      <xdr:colOff>1416437</xdr:colOff>
      <xdr:row>120</xdr:row>
      <xdr:rowOff>584082</xdr:rowOff>
    </xdr:to>
    <xdr:pic>
      <xdr:nvPicPr>
        <xdr:cNvPr id="122" name="Рисунок 12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079" y="64172046"/>
          <a:ext cx="1358358" cy="541956"/>
        </a:xfrm>
        <a:prstGeom prst="rect">
          <a:avLst/>
        </a:prstGeom>
      </xdr:spPr>
    </xdr:pic>
    <xdr:clientData/>
  </xdr:twoCellAnchor>
  <xdr:twoCellAnchor editAs="oneCell">
    <xdr:from>
      <xdr:col>0</xdr:col>
      <xdr:colOff>58079</xdr:colOff>
      <xdr:row>121</xdr:row>
      <xdr:rowOff>42630</xdr:rowOff>
    </xdr:from>
    <xdr:to>
      <xdr:col>0</xdr:col>
      <xdr:colOff>1414230</xdr:colOff>
      <xdr:row>121</xdr:row>
      <xdr:rowOff>566108</xdr:rowOff>
    </xdr:to>
    <xdr:pic>
      <xdr:nvPicPr>
        <xdr:cNvPr id="123" name="Рисунок 122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079" y="64805010"/>
          <a:ext cx="1356151" cy="523478"/>
        </a:xfrm>
        <a:prstGeom prst="rect">
          <a:avLst/>
        </a:prstGeom>
      </xdr:spPr>
    </xdr:pic>
    <xdr:clientData/>
  </xdr:twoCellAnchor>
  <xdr:twoCellAnchor editAs="oneCell">
    <xdr:from>
      <xdr:col>0</xdr:col>
      <xdr:colOff>54900</xdr:colOff>
      <xdr:row>122</xdr:row>
      <xdr:rowOff>14045</xdr:rowOff>
    </xdr:from>
    <xdr:to>
      <xdr:col>0</xdr:col>
      <xdr:colOff>1419763</xdr:colOff>
      <xdr:row>122</xdr:row>
      <xdr:rowOff>602052</xdr:rowOff>
    </xdr:to>
    <xdr:pic>
      <xdr:nvPicPr>
        <xdr:cNvPr id="124" name="Рисунок 123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900" y="65408885"/>
          <a:ext cx="1364863" cy="588007"/>
        </a:xfrm>
        <a:prstGeom prst="rect">
          <a:avLst/>
        </a:prstGeom>
      </xdr:spPr>
    </xdr:pic>
    <xdr:clientData/>
  </xdr:twoCellAnchor>
  <xdr:oneCellAnchor>
    <xdr:from>
      <xdr:col>0</xdr:col>
      <xdr:colOff>84872</xdr:colOff>
      <xdr:row>124</xdr:row>
      <xdr:rowOff>35174</xdr:rowOff>
    </xdr:from>
    <xdr:ext cx="1334452" cy="575865"/>
    <xdr:pic>
      <xdr:nvPicPr>
        <xdr:cNvPr id="125" name="Рисунок 124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4872" y="66397754"/>
          <a:ext cx="1334452" cy="575865"/>
        </a:xfrm>
        <a:prstGeom prst="rect">
          <a:avLst/>
        </a:prstGeom>
      </xdr:spPr>
    </xdr:pic>
    <xdr:clientData/>
  </xdr:oneCellAnchor>
  <xdr:oneCellAnchor>
    <xdr:from>
      <xdr:col>0</xdr:col>
      <xdr:colOff>70652</xdr:colOff>
      <xdr:row>125</xdr:row>
      <xdr:rowOff>44909</xdr:rowOff>
    </xdr:from>
    <xdr:ext cx="1337056" cy="534567"/>
    <xdr:pic>
      <xdr:nvPicPr>
        <xdr:cNvPr id="126" name="Рисунок 125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652" y="67039949"/>
          <a:ext cx="1337056" cy="534567"/>
        </a:xfrm>
        <a:prstGeom prst="rect">
          <a:avLst/>
        </a:prstGeom>
      </xdr:spPr>
    </xdr:pic>
    <xdr:clientData/>
  </xdr:oneCellAnchor>
  <xdr:oneCellAnchor>
    <xdr:from>
      <xdr:col>0</xdr:col>
      <xdr:colOff>63887</xdr:colOff>
      <xdr:row>126</xdr:row>
      <xdr:rowOff>49574</xdr:rowOff>
    </xdr:from>
    <xdr:ext cx="1351896" cy="530782"/>
    <xdr:pic>
      <xdr:nvPicPr>
        <xdr:cNvPr id="127" name="Рисунок 126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87" y="67677074"/>
          <a:ext cx="1351896" cy="530782"/>
        </a:xfrm>
        <a:prstGeom prst="rect">
          <a:avLst/>
        </a:prstGeom>
      </xdr:spPr>
    </xdr:pic>
    <xdr:clientData/>
  </xdr:oneCellAnchor>
  <xdr:oneCellAnchor>
    <xdr:from>
      <xdr:col>0</xdr:col>
      <xdr:colOff>58079</xdr:colOff>
      <xdr:row>127</xdr:row>
      <xdr:rowOff>48619</xdr:rowOff>
    </xdr:from>
    <xdr:ext cx="1359248" cy="530783"/>
    <xdr:pic>
      <xdr:nvPicPr>
        <xdr:cNvPr id="128" name="Рисунок 127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079" y="68308579"/>
          <a:ext cx="1359248" cy="530783"/>
        </a:xfrm>
        <a:prstGeom prst="rect">
          <a:avLst/>
        </a:prstGeom>
      </xdr:spPr>
    </xdr:pic>
    <xdr:clientData/>
  </xdr:oneCellAnchor>
  <xdr:oneCellAnchor>
    <xdr:from>
      <xdr:col>0</xdr:col>
      <xdr:colOff>58079</xdr:colOff>
      <xdr:row>128</xdr:row>
      <xdr:rowOff>42125</xdr:rowOff>
    </xdr:from>
    <xdr:ext cx="1358358" cy="536200"/>
    <xdr:pic>
      <xdr:nvPicPr>
        <xdr:cNvPr id="129" name="Рисунок 128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079" y="68934545"/>
          <a:ext cx="1358358" cy="536200"/>
        </a:xfrm>
        <a:prstGeom prst="rect">
          <a:avLst/>
        </a:prstGeom>
      </xdr:spPr>
    </xdr:pic>
    <xdr:clientData/>
  </xdr:oneCellAnchor>
  <xdr:oneCellAnchor>
    <xdr:from>
      <xdr:col>0</xdr:col>
      <xdr:colOff>58079</xdr:colOff>
      <xdr:row>129</xdr:row>
      <xdr:rowOff>42630</xdr:rowOff>
    </xdr:from>
    <xdr:ext cx="1356151" cy="532354"/>
    <xdr:pic>
      <xdr:nvPicPr>
        <xdr:cNvPr id="130" name="Рисунок 129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8079" y="69567510"/>
          <a:ext cx="1356151" cy="532354"/>
        </a:xfrm>
        <a:prstGeom prst="rect">
          <a:avLst/>
        </a:prstGeom>
      </xdr:spPr>
    </xdr:pic>
    <xdr:clientData/>
  </xdr:oneCellAnchor>
  <xdr:oneCellAnchor>
    <xdr:from>
      <xdr:col>0</xdr:col>
      <xdr:colOff>63886</xdr:colOff>
      <xdr:row>130</xdr:row>
      <xdr:rowOff>41003</xdr:rowOff>
    </xdr:from>
    <xdr:ext cx="1364863" cy="533981"/>
    <xdr:pic>
      <xdr:nvPicPr>
        <xdr:cNvPr id="131" name="Рисунок 13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86" y="70198343"/>
          <a:ext cx="1364863" cy="533981"/>
        </a:xfrm>
        <a:prstGeom prst="rect">
          <a:avLst/>
        </a:prstGeom>
      </xdr:spPr>
    </xdr:pic>
    <xdr:clientData/>
  </xdr:oneCellAnchor>
  <xdr:oneCellAnchor>
    <xdr:from>
      <xdr:col>0</xdr:col>
      <xdr:colOff>79075</xdr:colOff>
      <xdr:row>132</xdr:row>
      <xdr:rowOff>35944</xdr:rowOff>
    </xdr:from>
    <xdr:ext cx="1334452" cy="575865"/>
    <xdr:pic>
      <xdr:nvPicPr>
        <xdr:cNvPr id="116" name="Рисунок 115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075" y="40940104"/>
          <a:ext cx="1334452" cy="575865"/>
        </a:xfrm>
        <a:prstGeom prst="rect">
          <a:avLst/>
        </a:prstGeom>
      </xdr:spPr>
    </xdr:pic>
    <xdr:clientData/>
  </xdr:oneCellAnchor>
  <xdr:oneCellAnchor>
    <xdr:from>
      <xdr:col>0</xdr:col>
      <xdr:colOff>71886</xdr:colOff>
      <xdr:row>133</xdr:row>
      <xdr:rowOff>43132</xdr:rowOff>
    </xdr:from>
    <xdr:ext cx="1337056" cy="534567"/>
    <xdr:pic>
      <xdr:nvPicPr>
        <xdr:cNvPr id="117" name="Рисунок 116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86" y="41579752"/>
          <a:ext cx="1337056" cy="534567"/>
        </a:xfrm>
        <a:prstGeom prst="rect">
          <a:avLst/>
        </a:prstGeom>
      </xdr:spPr>
    </xdr:pic>
    <xdr:clientData/>
  </xdr:oneCellAnchor>
  <xdr:oneCellAnchor>
    <xdr:from>
      <xdr:col>0</xdr:col>
      <xdr:colOff>50321</xdr:colOff>
      <xdr:row>134</xdr:row>
      <xdr:rowOff>57509</xdr:rowOff>
    </xdr:from>
    <xdr:ext cx="1351896" cy="530782"/>
    <xdr:pic>
      <xdr:nvPicPr>
        <xdr:cNvPr id="132" name="Рисунок 13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0321" y="42226589"/>
          <a:ext cx="1351896" cy="530782"/>
        </a:xfrm>
        <a:prstGeom prst="rect">
          <a:avLst/>
        </a:prstGeom>
      </xdr:spPr>
    </xdr:pic>
    <xdr:clientData/>
  </xdr:oneCellAnchor>
  <xdr:oneCellAnchor>
    <xdr:from>
      <xdr:col>0</xdr:col>
      <xdr:colOff>43132</xdr:colOff>
      <xdr:row>135</xdr:row>
      <xdr:rowOff>50321</xdr:rowOff>
    </xdr:from>
    <xdr:ext cx="1359248" cy="530783"/>
    <xdr:pic>
      <xdr:nvPicPr>
        <xdr:cNvPr id="133" name="Рисунок 13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32" y="42851861"/>
          <a:ext cx="1359248" cy="530783"/>
        </a:xfrm>
        <a:prstGeom prst="rect">
          <a:avLst/>
        </a:prstGeom>
      </xdr:spPr>
    </xdr:pic>
    <xdr:clientData/>
  </xdr:oneCellAnchor>
  <xdr:oneCellAnchor>
    <xdr:from>
      <xdr:col>0</xdr:col>
      <xdr:colOff>28754</xdr:colOff>
      <xdr:row>136</xdr:row>
      <xdr:rowOff>35943</xdr:rowOff>
    </xdr:from>
    <xdr:ext cx="1358358" cy="536200"/>
    <xdr:pic>
      <xdr:nvPicPr>
        <xdr:cNvPr id="134" name="Рисунок 13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754" y="43469943"/>
          <a:ext cx="1358358" cy="536200"/>
        </a:xfrm>
        <a:prstGeom prst="rect">
          <a:avLst/>
        </a:prstGeom>
      </xdr:spPr>
    </xdr:pic>
    <xdr:clientData/>
  </xdr:oneCellAnchor>
  <xdr:oneCellAnchor>
    <xdr:from>
      <xdr:col>0</xdr:col>
      <xdr:colOff>28754</xdr:colOff>
      <xdr:row>137</xdr:row>
      <xdr:rowOff>43132</xdr:rowOff>
    </xdr:from>
    <xdr:ext cx="1356151" cy="532354"/>
    <xdr:pic>
      <xdr:nvPicPr>
        <xdr:cNvPr id="135" name="Рисунок 13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754" y="44109592"/>
          <a:ext cx="1356151" cy="532354"/>
        </a:xfrm>
        <a:prstGeom prst="rect">
          <a:avLst/>
        </a:prstGeom>
      </xdr:spPr>
    </xdr:pic>
    <xdr:clientData/>
  </xdr:oneCellAnchor>
  <xdr:oneCellAnchor>
    <xdr:from>
      <xdr:col>0</xdr:col>
      <xdr:colOff>14377</xdr:colOff>
      <xdr:row>138</xdr:row>
      <xdr:rowOff>64698</xdr:rowOff>
    </xdr:from>
    <xdr:ext cx="1364863" cy="533981"/>
    <xdr:pic>
      <xdr:nvPicPr>
        <xdr:cNvPr id="136" name="Рисунок 135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377" y="44763618"/>
          <a:ext cx="1364863" cy="533981"/>
        </a:xfrm>
        <a:prstGeom prst="rect">
          <a:avLst/>
        </a:prstGeom>
      </xdr:spPr>
    </xdr:pic>
    <xdr:clientData/>
  </xdr:oneCellAnchor>
  <xdr:oneCellAnchor>
    <xdr:from>
      <xdr:col>0</xdr:col>
      <xdr:colOff>51435</xdr:colOff>
      <xdr:row>140</xdr:row>
      <xdr:rowOff>32384</xdr:rowOff>
    </xdr:from>
    <xdr:ext cx="950118" cy="723901"/>
    <xdr:pic>
      <xdr:nvPicPr>
        <xdr:cNvPr id="137" name="Рисунок 136"/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046" t="7017" r="12210" b="8771"/>
        <a:stretch/>
      </xdr:blipFill>
      <xdr:spPr>
        <a:xfrm>
          <a:off x="51435" y="84195284"/>
          <a:ext cx="950118" cy="723901"/>
        </a:xfrm>
        <a:prstGeom prst="rect">
          <a:avLst/>
        </a:prstGeom>
      </xdr:spPr>
    </xdr:pic>
    <xdr:clientData/>
  </xdr:oneCellAnchor>
  <xdr:oneCellAnchor>
    <xdr:from>
      <xdr:col>0</xdr:col>
      <xdr:colOff>172915</xdr:colOff>
      <xdr:row>142</xdr:row>
      <xdr:rowOff>90854</xdr:rowOff>
    </xdr:from>
    <xdr:ext cx="861646" cy="718039"/>
    <xdr:pic>
      <xdr:nvPicPr>
        <xdr:cNvPr id="138" name="Рисунок 137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380" t="18604" r="20155" b="14212"/>
        <a:stretch/>
      </xdr:blipFill>
      <xdr:spPr>
        <a:xfrm>
          <a:off x="172915" y="67299254"/>
          <a:ext cx="861646" cy="718039"/>
        </a:xfrm>
        <a:prstGeom prst="rect">
          <a:avLst/>
        </a:prstGeom>
      </xdr:spPr>
    </xdr:pic>
    <xdr:clientData/>
  </xdr:oneCellAnchor>
  <xdr:twoCellAnchor editAs="oneCell">
    <xdr:from>
      <xdr:col>0</xdr:col>
      <xdr:colOff>813431</xdr:colOff>
      <xdr:row>140</xdr:row>
      <xdr:rowOff>266699</xdr:rowOff>
    </xdr:from>
    <xdr:to>
      <xdr:col>0</xdr:col>
      <xdr:colOff>1444309</xdr:colOff>
      <xdr:row>140</xdr:row>
      <xdr:rowOff>752474</xdr:rowOff>
    </xdr:to>
    <xdr:pic>
      <xdr:nvPicPr>
        <xdr:cNvPr id="139" name="Рисунок 138"/>
        <xdr:cNvPicPr>
          <a:picLocks noChangeAspect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257" t="19065" r="14205" b="13006"/>
        <a:stretch/>
      </xdr:blipFill>
      <xdr:spPr>
        <a:xfrm flipH="1">
          <a:off x="813431" y="85296374"/>
          <a:ext cx="630878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773429</xdr:colOff>
      <xdr:row>142</xdr:row>
      <xdr:rowOff>746760</xdr:rowOff>
    </xdr:from>
    <xdr:to>
      <xdr:col>0</xdr:col>
      <xdr:colOff>1399174</xdr:colOff>
      <xdr:row>142</xdr:row>
      <xdr:rowOff>1179195</xdr:rowOff>
    </xdr:to>
    <xdr:pic>
      <xdr:nvPicPr>
        <xdr:cNvPr id="140" name="Рисунок 139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257" t="19065" r="14205" b="13006"/>
        <a:stretch/>
      </xdr:blipFill>
      <xdr:spPr>
        <a:xfrm flipH="1">
          <a:off x="773429" y="87538560"/>
          <a:ext cx="625745" cy="432435"/>
        </a:xfrm>
        <a:prstGeom prst="rect">
          <a:avLst/>
        </a:prstGeom>
      </xdr:spPr>
    </xdr:pic>
    <xdr:clientData/>
  </xdr:twoCellAnchor>
  <xdr:twoCellAnchor editAs="oneCell">
    <xdr:from>
      <xdr:col>0</xdr:col>
      <xdr:colOff>116205</xdr:colOff>
      <xdr:row>141</xdr:row>
      <xdr:rowOff>38101</xdr:rowOff>
    </xdr:from>
    <xdr:to>
      <xdr:col>0</xdr:col>
      <xdr:colOff>895820</xdr:colOff>
      <xdr:row>141</xdr:row>
      <xdr:rowOff>798195</xdr:rowOff>
    </xdr:to>
    <xdr:pic>
      <xdr:nvPicPr>
        <xdr:cNvPr id="141" name="Рисунок 140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7992" t="8090" r="16477" b="12712"/>
        <a:stretch/>
      </xdr:blipFill>
      <xdr:spPr>
        <a:xfrm>
          <a:off x="116205" y="85515451"/>
          <a:ext cx="779615" cy="760094"/>
        </a:xfrm>
        <a:prstGeom prst="rect">
          <a:avLst/>
        </a:prstGeom>
      </xdr:spPr>
    </xdr:pic>
    <xdr:clientData/>
  </xdr:twoCellAnchor>
  <xdr:oneCellAnchor>
    <xdr:from>
      <xdr:col>0</xdr:col>
      <xdr:colOff>838200</xdr:colOff>
      <xdr:row>141</xdr:row>
      <xdr:rowOff>777456</xdr:rowOff>
    </xdr:from>
    <xdr:ext cx="556260" cy="487054"/>
    <xdr:pic>
      <xdr:nvPicPr>
        <xdr:cNvPr id="14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3846" t="13987" r="11539" b="15204"/>
        <a:stretch/>
      </xdr:blipFill>
      <xdr:spPr bwMode="auto">
        <a:xfrm>
          <a:off x="838200" y="86254806"/>
          <a:ext cx="556260" cy="487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171010</xdr:colOff>
      <xdr:row>143</xdr:row>
      <xdr:rowOff>170864</xdr:rowOff>
    </xdr:from>
    <xdr:ext cx="861646" cy="718039"/>
    <xdr:pic>
      <xdr:nvPicPr>
        <xdr:cNvPr id="146" name="Рисунок 145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380" t="18604" r="20155" b="14212"/>
        <a:stretch/>
      </xdr:blipFill>
      <xdr:spPr>
        <a:xfrm>
          <a:off x="171010" y="68468924"/>
          <a:ext cx="861646" cy="718039"/>
        </a:xfrm>
        <a:prstGeom prst="rect">
          <a:avLst/>
        </a:prstGeom>
      </xdr:spPr>
    </xdr:pic>
    <xdr:clientData/>
  </xdr:oneCellAnchor>
  <xdr:twoCellAnchor editAs="oneCell">
    <xdr:from>
      <xdr:col>0</xdr:col>
      <xdr:colOff>342900</xdr:colOff>
      <xdr:row>144</xdr:row>
      <xdr:rowOff>219076</xdr:rowOff>
    </xdr:from>
    <xdr:to>
      <xdr:col>0</xdr:col>
      <xdr:colOff>1019175</xdr:colOff>
      <xdr:row>144</xdr:row>
      <xdr:rowOff>880658</xdr:rowOff>
    </xdr:to>
    <xdr:pic>
      <xdr:nvPicPr>
        <xdr:cNvPr id="147" name="Рисунок 146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2900" y="180157756"/>
          <a:ext cx="676275" cy="661582"/>
        </a:xfrm>
        <a:prstGeom prst="rect">
          <a:avLst/>
        </a:prstGeom>
      </xdr:spPr>
    </xdr:pic>
    <xdr:clientData/>
  </xdr:twoCellAnchor>
  <xdr:oneCellAnchor>
    <xdr:from>
      <xdr:col>0</xdr:col>
      <xdr:colOff>716279</xdr:colOff>
      <xdr:row>143</xdr:row>
      <xdr:rowOff>755260</xdr:rowOff>
    </xdr:from>
    <xdr:ext cx="627177" cy="467310"/>
    <xdr:pic>
      <xdr:nvPicPr>
        <xdr:cNvPr id="148" name="Рисунок 147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489" t="20454" r="14489" b="13763"/>
        <a:stretch/>
      </xdr:blipFill>
      <xdr:spPr>
        <a:xfrm flipH="1">
          <a:off x="716279" y="88861510"/>
          <a:ext cx="627177" cy="467310"/>
        </a:xfrm>
        <a:prstGeom prst="rect">
          <a:avLst/>
        </a:prstGeom>
      </xdr:spPr>
    </xdr:pic>
    <xdr:clientData/>
  </xdr:oneCellAnchor>
  <xdr:oneCellAnchor>
    <xdr:from>
      <xdr:col>0</xdr:col>
      <xdr:colOff>36725</xdr:colOff>
      <xdr:row>44</xdr:row>
      <xdr:rowOff>338293</xdr:rowOff>
    </xdr:from>
    <xdr:ext cx="1407351" cy="953298"/>
    <xdr:pic>
      <xdr:nvPicPr>
        <xdr:cNvPr id="97" name="Рисунок 96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725" y="29903893"/>
          <a:ext cx="1407351" cy="953298"/>
        </a:xfrm>
        <a:prstGeom prst="rect">
          <a:avLst/>
        </a:prstGeom>
      </xdr:spPr>
    </xdr:pic>
    <xdr:clientData/>
  </xdr:oneCellAnchor>
  <xdr:oneCellAnchor>
    <xdr:from>
      <xdr:col>0</xdr:col>
      <xdr:colOff>53340</xdr:colOff>
      <xdr:row>52</xdr:row>
      <xdr:rowOff>342053</xdr:rowOff>
    </xdr:from>
    <xdr:ext cx="1407351" cy="857251"/>
    <xdr:pic>
      <xdr:nvPicPr>
        <xdr:cNvPr id="105" name="Рисунок 104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12983"/>
        <a:stretch/>
      </xdr:blipFill>
      <xdr:spPr>
        <a:xfrm>
          <a:off x="53340" y="33100433"/>
          <a:ext cx="1407351" cy="857251"/>
        </a:xfrm>
        <a:prstGeom prst="rect">
          <a:avLst/>
        </a:prstGeom>
      </xdr:spPr>
    </xdr:pic>
    <xdr:clientData/>
  </xdr:oneCellAnchor>
  <xdr:oneCellAnchor>
    <xdr:from>
      <xdr:col>0</xdr:col>
      <xdr:colOff>99060</xdr:colOff>
      <xdr:row>33</xdr:row>
      <xdr:rowOff>160020</xdr:rowOff>
    </xdr:from>
    <xdr:ext cx="1359373" cy="800100"/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060" y="25587960"/>
          <a:ext cx="1359373" cy="800100"/>
        </a:xfrm>
        <a:prstGeom prst="rect">
          <a:avLst/>
        </a:prstGeom>
      </xdr:spPr>
    </xdr:pic>
    <xdr:clientData/>
  </xdr:oneCellAnchor>
  <xdr:oneCellAnchor>
    <xdr:from>
      <xdr:col>0</xdr:col>
      <xdr:colOff>31010</xdr:colOff>
      <xdr:row>27</xdr:row>
      <xdr:rowOff>42336</xdr:rowOff>
    </xdr:from>
    <xdr:ext cx="1407351" cy="1055513"/>
    <xdr:pic>
      <xdr:nvPicPr>
        <xdr:cNvPr id="109" name="Рисунок 108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27748656"/>
          <a:ext cx="1407351" cy="1055513"/>
        </a:xfrm>
        <a:prstGeom prst="rect">
          <a:avLst/>
        </a:prstGeom>
      </xdr:spPr>
    </xdr:pic>
    <xdr:clientData/>
  </xdr:oneCellAnchor>
  <xdr:oneCellAnchor>
    <xdr:from>
      <xdr:col>0</xdr:col>
      <xdr:colOff>31010</xdr:colOff>
      <xdr:row>26</xdr:row>
      <xdr:rowOff>42751</xdr:rowOff>
    </xdr:from>
    <xdr:ext cx="1407351" cy="1055513"/>
    <xdr:pic>
      <xdr:nvPicPr>
        <xdr:cNvPr id="110" name="Рисунок 109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26606071"/>
          <a:ext cx="1407351" cy="1055513"/>
        </a:xfrm>
        <a:prstGeom prst="rect">
          <a:avLst/>
        </a:prstGeom>
      </xdr:spPr>
    </xdr:pic>
    <xdr:clientData/>
  </xdr:oneCellAnchor>
  <xdr:oneCellAnchor>
    <xdr:from>
      <xdr:col>0</xdr:col>
      <xdr:colOff>31010</xdr:colOff>
      <xdr:row>25</xdr:row>
      <xdr:rowOff>34249</xdr:rowOff>
    </xdr:from>
    <xdr:ext cx="1407351" cy="1055513"/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25454569"/>
          <a:ext cx="1407351" cy="1055513"/>
        </a:xfrm>
        <a:prstGeom prst="rect">
          <a:avLst/>
        </a:prstGeom>
      </xdr:spPr>
    </xdr:pic>
    <xdr:clientData/>
  </xdr:oneCellAnchor>
  <xdr:oneCellAnchor>
    <xdr:from>
      <xdr:col>0</xdr:col>
      <xdr:colOff>57150</xdr:colOff>
      <xdr:row>60</xdr:row>
      <xdr:rowOff>353907</xdr:rowOff>
    </xdr:from>
    <xdr:ext cx="1351138" cy="1013354"/>
    <xdr:pic>
      <xdr:nvPicPr>
        <xdr:cNvPr id="150" name="Рисунок 149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150" y="24709332"/>
          <a:ext cx="1351138" cy="1013354"/>
        </a:xfrm>
        <a:prstGeom prst="rect">
          <a:avLst/>
        </a:prstGeom>
      </xdr:spPr>
    </xdr:pic>
    <xdr:clientData/>
  </xdr:oneCellAnchor>
  <xdr:oneCellAnchor>
    <xdr:from>
      <xdr:col>0</xdr:col>
      <xdr:colOff>111127</xdr:colOff>
      <xdr:row>104</xdr:row>
      <xdr:rowOff>323681</xdr:rowOff>
    </xdr:from>
    <xdr:ext cx="1285238" cy="720259"/>
    <xdr:pic>
      <xdr:nvPicPr>
        <xdr:cNvPr id="151" name="Рисунок 150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127" y="77590481"/>
          <a:ext cx="1285238" cy="720259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101</xdr:row>
      <xdr:rowOff>459356</xdr:rowOff>
    </xdr:from>
    <xdr:ext cx="1327126" cy="1052494"/>
    <xdr:pic>
      <xdr:nvPicPr>
        <xdr:cNvPr id="152" name="Рисунок 151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75668756"/>
          <a:ext cx="1327126" cy="1052494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81</xdr:row>
      <xdr:rowOff>47625</xdr:rowOff>
    </xdr:from>
    <xdr:ext cx="1403326" cy="1052494"/>
    <xdr:pic>
      <xdr:nvPicPr>
        <xdr:cNvPr id="156" name="Рисунок 155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35348345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79</xdr:row>
      <xdr:rowOff>54750</xdr:rowOff>
    </xdr:from>
    <xdr:ext cx="1403326" cy="1052494"/>
    <xdr:pic>
      <xdr:nvPicPr>
        <xdr:cNvPr id="157" name="Рисунок 156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33069470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80</xdr:row>
      <xdr:rowOff>54675</xdr:rowOff>
    </xdr:from>
    <xdr:ext cx="1403326" cy="1052494"/>
    <xdr:pic>
      <xdr:nvPicPr>
        <xdr:cNvPr id="158" name="Рисунок 157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34212395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363210</xdr:colOff>
      <xdr:row>86</xdr:row>
      <xdr:rowOff>342882</xdr:rowOff>
    </xdr:from>
    <xdr:ext cx="742950" cy="557212"/>
    <xdr:pic>
      <xdr:nvPicPr>
        <xdr:cNvPr id="159" name="Рисунок 158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3210" y="138310602"/>
          <a:ext cx="742950" cy="557212"/>
        </a:xfrm>
        <a:prstGeom prst="rect">
          <a:avLst/>
        </a:prstGeom>
      </xdr:spPr>
    </xdr:pic>
    <xdr:clientData/>
  </xdr:oneCellAnchor>
  <xdr:oneCellAnchor>
    <xdr:from>
      <xdr:col>0</xdr:col>
      <xdr:colOff>217823</xdr:colOff>
      <xdr:row>85</xdr:row>
      <xdr:rowOff>227174</xdr:rowOff>
    </xdr:from>
    <xdr:ext cx="1033725" cy="775293"/>
    <xdr:pic>
      <xdr:nvPicPr>
        <xdr:cNvPr id="160" name="Рисунок 159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7823" y="137051894"/>
          <a:ext cx="1033725" cy="775293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84</xdr:row>
      <xdr:rowOff>52350</xdr:rowOff>
    </xdr:from>
    <xdr:ext cx="1403326" cy="1052494"/>
    <xdr:pic>
      <xdr:nvPicPr>
        <xdr:cNvPr id="161" name="Рисунок 160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35734070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31010</xdr:colOff>
      <xdr:row>87</xdr:row>
      <xdr:rowOff>42332</xdr:rowOff>
    </xdr:from>
    <xdr:ext cx="1407351" cy="1055513"/>
    <xdr:pic>
      <xdr:nvPicPr>
        <xdr:cNvPr id="162" name="Рисунок 161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010" y="139153052"/>
          <a:ext cx="1407351" cy="1055513"/>
        </a:xfrm>
        <a:prstGeom prst="rect">
          <a:avLst/>
        </a:prstGeom>
      </xdr:spPr>
    </xdr:pic>
    <xdr:clientData/>
  </xdr:oneCellAnchor>
  <xdr:oneCellAnchor>
    <xdr:from>
      <xdr:col>0</xdr:col>
      <xdr:colOff>291623</xdr:colOff>
      <xdr:row>91</xdr:row>
      <xdr:rowOff>314325</xdr:rowOff>
    </xdr:from>
    <xdr:ext cx="886125" cy="664593"/>
    <xdr:pic>
      <xdr:nvPicPr>
        <xdr:cNvPr id="166" name="Рисунок 165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1623" y="140949045"/>
          <a:ext cx="886125" cy="664593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90</xdr:row>
      <xdr:rowOff>38250</xdr:rowOff>
    </xdr:from>
    <xdr:ext cx="1403326" cy="1052494"/>
    <xdr:pic>
      <xdr:nvPicPr>
        <xdr:cNvPr id="167" name="Рисунок 166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39529970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93</xdr:row>
      <xdr:rowOff>47625</xdr:rowOff>
    </xdr:from>
    <xdr:ext cx="1403326" cy="1052494"/>
    <xdr:pic>
      <xdr:nvPicPr>
        <xdr:cNvPr id="168" name="Рисунок 167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40682345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33022</xdr:colOff>
      <xdr:row>94</xdr:row>
      <xdr:rowOff>35700</xdr:rowOff>
    </xdr:from>
    <xdr:ext cx="1403326" cy="1052494"/>
    <xdr:pic>
      <xdr:nvPicPr>
        <xdr:cNvPr id="169" name="Рисунок 168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3022" y="141813420"/>
          <a:ext cx="1403326" cy="1052494"/>
        </a:xfrm>
        <a:prstGeom prst="rect">
          <a:avLst/>
        </a:prstGeom>
      </xdr:spPr>
    </xdr:pic>
    <xdr:clientData/>
  </xdr:oneCellAnchor>
  <xdr:oneCellAnchor>
    <xdr:from>
      <xdr:col>0</xdr:col>
      <xdr:colOff>261622</xdr:colOff>
      <xdr:row>96</xdr:row>
      <xdr:rowOff>177660</xdr:rowOff>
    </xdr:from>
    <xdr:ext cx="1010918" cy="758188"/>
    <xdr:pic>
      <xdr:nvPicPr>
        <xdr:cNvPr id="170" name="Рисунок 169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1622" y="143479380"/>
          <a:ext cx="1010918" cy="758188"/>
        </a:xfrm>
        <a:prstGeom prst="rect">
          <a:avLst/>
        </a:prstGeom>
      </xdr:spPr>
    </xdr:pic>
    <xdr:clientData/>
  </xdr:oneCellAnchor>
  <xdr:oneCellAnchor>
    <xdr:from>
      <xdr:col>0</xdr:col>
      <xdr:colOff>162562</xdr:colOff>
      <xdr:row>97</xdr:row>
      <xdr:rowOff>154305</xdr:rowOff>
    </xdr:from>
    <xdr:ext cx="1010918" cy="758188"/>
    <xdr:pic>
      <xdr:nvPicPr>
        <xdr:cNvPr id="171" name="Рисунок 170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2562" y="144599025"/>
          <a:ext cx="1010918" cy="758188"/>
        </a:xfrm>
        <a:prstGeom prst="rect">
          <a:avLst/>
        </a:prstGeom>
      </xdr:spPr>
    </xdr:pic>
    <xdr:clientData/>
  </xdr:oneCellAnchor>
  <xdr:oneCellAnchor>
    <xdr:from>
      <xdr:col>0</xdr:col>
      <xdr:colOff>152400</xdr:colOff>
      <xdr:row>98</xdr:row>
      <xdr:rowOff>114300</xdr:rowOff>
    </xdr:from>
    <xdr:ext cx="1123950" cy="790575"/>
    <xdr:pic>
      <xdr:nvPicPr>
        <xdr:cNvPr id="172" name="Рисунок 171"/>
        <xdr:cNvPicPr>
          <a:picLocks noChangeAspect="1"/>
        </xdr:cNvPicPr>
      </xdr:nvPicPr>
      <xdr:blipFill rotWithShape="1"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507" t="14260" r="11401" b="10625"/>
        <a:stretch/>
      </xdr:blipFill>
      <xdr:spPr>
        <a:xfrm>
          <a:off x="152400" y="72799575"/>
          <a:ext cx="1123950" cy="790575"/>
        </a:xfrm>
        <a:prstGeom prst="rect">
          <a:avLst/>
        </a:prstGeom>
      </xdr:spPr>
    </xdr:pic>
    <xdr:clientData/>
  </xdr:oneCellAnchor>
  <xdr:oneCellAnchor>
    <xdr:from>
      <xdr:col>0</xdr:col>
      <xdr:colOff>171449</xdr:colOff>
      <xdr:row>106</xdr:row>
      <xdr:rowOff>88418</xdr:rowOff>
    </xdr:from>
    <xdr:ext cx="1066801" cy="797407"/>
    <xdr:pic>
      <xdr:nvPicPr>
        <xdr:cNvPr id="86" name="Рисунок 85"/>
        <xdr:cNvPicPr>
          <a:picLocks noChangeAspect="1"/>
        </xdr:cNvPicPr>
      </xdr:nvPicPr>
      <xdr:blipFill rotWithShape="1"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1881" t="13725" r="14604" b="13726"/>
        <a:stretch/>
      </xdr:blipFill>
      <xdr:spPr>
        <a:xfrm>
          <a:off x="171449" y="78841118"/>
          <a:ext cx="1066801" cy="797407"/>
        </a:xfrm>
        <a:prstGeom prst="rect">
          <a:avLst/>
        </a:prstGeom>
      </xdr:spPr>
    </xdr:pic>
    <xdr:clientData/>
  </xdr:oneCellAnchor>
  <xdr:oneCellAnchor>
    <xdr:from>
      <xdr:col>0</xdr:col>
      <xdr:colOff>68580</xdr:colOff>
      <xdr:row>37</xdr:row>
      <xdr:rowOff>312420</xdr:rowOff>
    </xdr:from>
    <xdr:ext cx="1359373" cy="800100"/>
    <xdr:pic>
      <xdr:nvPicPr>
        <xdr:cNvPr id="91" name="Рисунок 90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580" y="27264360"/>
          <a:ext cx="1359373" cy="800100"/>
        </a:xfrm>
        <a:prstGeom prst="rect">
          <a:avLst/>
        </a:prstGeom>
      </xdr:spPr>
    </xdr:pic>
    <xdr:clientData/>
  </xdr:oneCellAnchor>
  <xdr:twoCellAnchor editAs="oneCell">
    <xdr:from>
      <xdr:col>0</xdr:col>
      <xdr:colOff>361949</xdr:colOff>
      <xdr:row>65</xdr:row>
      <xdr:rowOff>47625</xdr:rowOff>
    </xdr:from>
    <xdr:to>
      <xdr:col>0</xdr:col>
      <xdr:colOff>1216322</xdr:colOff>
      <xdr:row>65</xdr:row>
      <xdr:rowOff>1085851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4305" t="3704" r="20833" b="7407"/>
        <a:stretch/>
      </xdr:blipFill>
      <xdr:spPr>
        <a:xfrm>
          <a:off x="361949" y="27174825"/>
          <a:ext cx="854373" cy="1038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9;&#1082;&#1089;&#1087;&#1088;&#1086;%202017\&#1050;&#1072;&#1073;&#1080;&#1085;&#1077;&#1090;%20&#1076;&#1080;&#1088;&#1077;&#1082;&#1090;&#1086;&#1088;&#1072;\&#1052;&#1072;&#1090;&#1077;&#1088;&#1080;&#1072;&#1083;&#1099;\&#1050;&#1086;&#1087;&#1080;&#1103;%20&#1055;&#1088;&#1072;&#1081;&#1089;-&#1083;&#1080;&#1089;&#1090;%20&#1050;&#1072;&#1073;&#1080;&#1085;&#1077;&#1090;%20&#1056;&#1091;&#1082;&#1086;&#1074;&#1086;&#1076;&#1080;&#1090;&#1077;&#1083;&#1103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rston"/>
      <sheetName val="Лист1"/>
    </sheetNames>
    <sheetDataSet>
      <sheetData sheetId="0">
        <row r="14">
          <cell r="O14" t="str">
            <v>2200 левый</v>
          </cell>
        </row>
        <row r="15">
          <cell r="O15" t="str">
            <v>2200 правый</v>
          </cell>
        </row>
        <row r="16">
          <cell r="O16" t="str">
            <v>2000 левый</v>
          </cell>
        </row>
        <row r="17">
          <cell r="O17" t="str">
            <v>2000 правый</v>
          </cell>
        </row>
        <row r="18">
          <cell r="O18" t="str">
            <v>да</v>
          </cell>
        </row>
        <row r="19">
          <cell r="O19" t="str">
            <v>нет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bel-n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1"/>
  <sheetViews>
    <sheetView tabSelected="1" view="pageBreakPreview" zoomScaleNormal="100" zoomScaleSheetLayoutView="100" zoomScalePageLayoutView="40" workbookViewId="0">
      <selection activeCell="K173" sqref="K173"/>
    </sheetView>
  </sheetViews>
  <sheetFormatPr defaultColWidth="9.140625" defaultRowHeight="11.25"/>
  <cols>
    <col min="1" max="1" width="22.28515625" style="1" customWidth="1"/>
    <col min="2" max="2" width="14" style="1" customWidth="1"/>
    <col min="3" max="3" width="20.28515625" style="2" customWidth="1"/>
    <col min="4" max="4" width="33" style="2" customWidth="1"/>
    <col min="5" max="5" width="12.7109375" style="2" customWidth="1"/>
    <col min="6" max="6" width="12.7109375" style="122" customWidth="1"/>
    <col min="7" max="8" width="11.28515625" style="1" hidden="1" customWidth="1"/>
    <col min="9" max="16384" width="9.140625" style="1"/>
  </cols>
  <sheetData>
    <row r="1" spans="1:10" ht="21.75" customHeight="1">
      <c r="A1" s="301" t="s">
        <v>254</v>
      </c>
      <c r="B1" s="302"/>
      <c r="C1" s="16"/>
      <c r="D1" s="239" t="s">
        <v>58</v>
      </c>
      <c r="E1" s="240"/>
      <c r="F1" s="240"/>
      <c r="G1" s="240"/>
      <c r="H1" s="240"/>
    </row>
    <row r="2" spans="1:10" ht="15" customHeight="1">
      <c r="A2" s="302"/>
      <c r="B2" s="302"/>
      <c r="D2" s="233"/>
      <c r="E2" s="234"/>
      <c r="F2" s="234"/>
      <c r="G2" s="234"/>
      <c r="H2" s="234"/>
    </row>
    <row r="3" spans="1:10" ht="15" customHeight="1">
      <c r="A3" s="302"/>
      <c r="B3" s="302"/>
      <c r="D3" s="314" t="s">
        <v>255</v>
      </c>
      <c r="E3" s="313"/>
      <c r="F3" s="313"/>
      <c r="G3" s="313"/>
      <c r="H3" s="313"/>
    </row>
    <row r="4" spans="1:10" ht="15" customHeight="1">
      <c r="A4" s="302"/>
      <c r="B4" s="302"/>
      <c r="D4" s="26"/>
      <c r="E4" s="27"/>
      <c r="F4" s="28"/>
      <c r="G4" s="16"/>
      <c r="H4" s="16"/>
    </row>
    <row r="5" spans="1:10" ht="19.899999999999999" customHeight="1" thickBot="1">
      <c r="A5" s="235" t="s">
        <v>253</v>
      </c>
      <c r="B5" s="312"/>
      <c r="C5" s="3"/>
      <c r="D5" s="1"/>
      <c r="E5" s="1"/>
      <c r="F5" s="1"/>
    </row>
    <row r="6" spans="1:10" ht="19.899999999999999" customHeight="1">
      <c r="A6" s="312"/>
      <c r="B6" s="312"/>
      <c r="C6" s="236"/>
      <c r="D6" s="308" t="s">
        <v>159</v>
      </c>
      <c r="E6" s="1"/>
      <c r="F6" s="1"/>
    </row>
    <row r="7" spans="1:10" ht="19.899999999999999" customHeight="1">
      <c r="A7" s="305" t="s">
        <v>256</v>
      </c>
      <c r="B7" s="305"/>
      <c r="C7" s="237"/>
      <c r="D7" s="309"/>
      <c r="E7" s="1"/>
      <c r="F7" s="1"/>
    </row>
    <row r="8" spans="1:10" ht="19.899999999999999" customHeight="1">
      <c r="A8" s="306" t="s">
        <v>258</v>
      </c>
      <c r="B8" s="303"/>
      <c r="C8" s="237"/>
      <c r="D8" s="310" t="s">
        <v>162</v>
      </c>
      <c r="E8" s="1"/>
      <c r="F8" s="1"/>
    </row>
    <row r="9" spans="1:10" ht="19.899999999999999" customHeight="1">
      <c r="A9" s="306"/>
      <c r="B9" s="303"/>
      <c r="C9" s="237"/>
      <c r="D9" s="310" t="s">
        <v>163</v>
      </c>
      <c r="E9" s="1"/>
      <c r="F9" s="1"/>
    </row>
    <row r="10" spans="1:10" ht="19.899999999999999" customHeight="1">
      <c r="A10" s="307" t="s">
        <v>257</v>
      </c>
      <c r="B10" s="307"/>
      <c r="C10" s="1"/>
      <c r="D10" s="310" t="s">
        <v>201</v>
      </c>
      <c r="E10" s="1"/>
      <c r="F10" s="1"/>
    </row>
    <row r="11" spans="1:10" ht="19.899999999999999" customHeight="1" thickBot="1">
      <c r="A11" s="304"/>
      <c r="B11" s="304"/>
      <c r="C11" s="1"/>
      <c r="D11" s="311" t="s">
        <v>59</v>
      </c>
      <c r="E11" s="1"/>
      <c r="F11" s="1"/>
    </row>
    <row r="12" spans="1:10" ht="15.6" customHeight="1" thickBot="1">
      <c r="A12" s="18"/>
      <c r="B12" s="18"/>
      <c r="C12" s="1"/>
      <c r="D12" s="34"/>
      <c r="E12" s="34"/>
      <c r="F12" s="119"/>
      <c r="G12" s="17"/>
      <c r="H12" s="6"/>
    </row>
    <row r="13" spans="1:10" ht="38.25" customHeight="1" thickBot="1">
      <c r="A13" s="29" t="s">
        <v>2</v>
      </c>
      <c r="B13" s="29" t="s">
        <v>1</v>
      </c>
      <c r="C13" s="30" t="s">
        <v>3</v>
      </c>
      <c r="D13" s="210" t="s">
        <v>0</v>
      </c>
      <c r="E13" s="211"/>
      <c r="F13" s="31" t="s">
        <v>252</v>
      </c>
      <c r="G13" s="32" t="s">
        <v>160</v>
      </c>
      <c r="H13" s="33" t="s">
        <v>161</v>
      </c>
    </row>
    <row r="14" spans="1:10" ht="31.15" customHeight="1" thickBot="1">
      <c r="A14" s="187" t="s">
        <v>211</v>
      </c>
      <c r="B14" s="188"/>
      <c r="C14" s="188"/>
      <c r="D14" s="188"/>
      <c r="E14" s="188"/>
      <c r="F14" s="189"/>
      <c r="G14" s="189"/>
      <c r="H14" s="189"/>
    </row>
    <row r="15" spans="1:10" s="2" customFormat="1" ht="38.450000000000003" customHeight="1" thickBot="1">
      <c r="A15" s="169" t="s">
        <v>212</v>
      </c>
      <c r="B15" s="203"/>
      <c r="C15" s="203"/>
      <c r="D15" s="170"/>
      <c r="E15" s="170"/>
      <c r="F15" s="203"/>
      <c r="G15" s="204"/>
      <c r="H15" s="204"/>
    </row>
    <row r="16" spans="1:10" s="2" customFormat="1" ht="33" customHeight="1">
      <c r="A16" s="267"/>
      <c r="B16" s="36" t="s">
        <v>60</v>
      </c>
      <c r="C16" s="39" t="s">
        <v>61</v>
      </c>
      <c r="D16" s="241" t="s">
        <v>164</v>
      </c>
      <c r="E16" s="241"/>
      <c r="F16" s="153">
        <v>8904</v>
      </c>
      <c r="G16" s="48">
        <v>35.299999999999997</v>
      </c>
      <c r="H16" s="20">
        <v>0.73</v>
      </c>
      <c r="J16" s="164"/>
    </row>
    <row r="17" spans="1:11" s="2" customFormat="1" ht="33" customHeight="1">
      <c r="A17" s="268"/>
      <c r="B17" s="37" t="s">
        <v>62</v>
      </c>
      <c r="C17" s="40" t="s">
        <v>63</v>
      </c>
      <c r="D17" s="242"/>
      <c r="E17" s="242"/>
      <c r="F17" s="154">
        <v>8521</v>
      </c>
      <c r="G17" s="49">
        <v>32.299999999999997</v>
      </c>
      <c r="H17" s="21">
        <v>6.7000000000000004E-2</v>
      </c>
      <c r="J17" s="164"/>
    </row>
    <row r="18" spans="1:11" s="4" customFormat="1" ht="33" customHeight="1" thickBot="1">
      <c r="A18" s="269"/>
      <c r="B18" s="38" t="s">
        <v>64</v>
      </c>
      <c r="C18" s="41" t="s">
        <v>65</v>
      </c>
      <c r="D18" s="243"/>
      <c r="E18" s="243"/>
      <c r="F18" s="155">
        <v>8116</v>
      </c>
      <c r="G18" s="50">
        <v>30</v>
      </c>
      <c r="H18" s="22">
        <v>6.3E-2</v>
      </c>
      <c r="J18" s="164"/>
      <c r="K18" s="2"/>
    </row>
    <row r="19" spans="1:11" s="4" customFormat="1" ht="49.9" customHeight="1">
      <c r="A19" s="267"/>
      <c r="B19" s="36" t="s">
        <v>66</v>
      </c>
      <c r="C19" s="39" t="s">
        <v>67</v>
      </c>
      <c r="D19" s="241" t="s">
        <v>213</v>
      </c>
      <c r="E19" s="241"/>
      <c r="F19" s="156">
        <v>11801</v>
      </c>
      <c r="G19" s="48">
        <v>37</v>
      </c>
      <c r="H19" s="20">
        <v>8.6999999999999994E-2</v>
      </c>
      <c r="J19" s="164"/>
      <c r="K19" s="2"/>
    </row>
    <row r="20" spans="1:11" s="4" customFormat="1" ht="49.9" customHeight="1" thickBot="1">
      <c r="A20" s="269"/>
      <c r="B20" s="38" t="s">
        <v>68</v>
      </c>
      <c r="C20" s="41" t="s">
        <v>69</v>
      </c>
      <c r="D20" s="243"/>
      <c r="E20" s="243"/>
      <c r="F20" s="155">
        <v>11253</v>
      </c>
      <c r="G20" s="50">
        <v>33.4</v>
      </c>
      <c r="H20" s="22">
        <v>0.08</v>
      </c>
      <c r="J20" s="164"/>
      <c r="K20" s="2"/>
    </row>
    <row r="21" spans="1:11" s="2" customFormat="1" ht="33" customHeight="1">
      <c r="A21" s="196"/>
      <c r="B21" s="36" t="s">
        <v>70</v>
      </c>
      <c r="C21" s="39" t="s">
        <v>71</v>
      </c>
      <c r="D21" s="241" t="s">
        <v>214</v>
      </c>
      <c r="E21" s="241"/>
      <c r="F21" s="153">
        <v>9100.7799999999988</v>
      </c>
      <c r="G21" s="48">
        <v>35.299999999999997</v>
      </c>
      <c r="H21" s="20">
        <v>0.73</v>
      </c>
      <c r="J21" s="164"/>
    </row>
    <row r="22" spans="1:11" s="2" customFormat="1" ht="33" customHeight="1">
      <c r="A22" s="197"/>
      <c r="B22" s="37" t="s">
        <v>72</v>
      </c>
      <c r="C22" s="40" t="s">
        <v>63</v>
      </c>
      <c r="D22" s="242"/>
      <c r="E22" s="242"/>
      <c r="F22" s="154">
        <v>8718</v>
      </c>
      <c r="G22" s="49">
        <v>32.299999999999997</v>
      </c>
      <c r="H22" s="21">
        <v>6.7000000000000004E-2</v>
      </c>
      <c r="J22" s="164"/>
    </row>
    <row r="23" spans="1:11" s="4" customFormat="1" ht="33" customHeight="1" thickBot="1">
      <c r="A23" s="244"/>
      <c r="B23" s="38" t="s">
        <v>73</v>
      </c>
      <c r="C23" s="41" t="s">
        <v>65</v>
      </c>
      <c r="D23" s="243"/>
      <c r="E23" s="243"/>
      <c r="F23" s="155">
        <v>8312.68</v>
      </c>
      <c r="G23" s="50">
        <v>30</v>
      </c>
      <c r="H23" s="22">
        <v>6.3E-2</v>
      </c>
      <c r="J23" s="164"/>
      <c r="K23" s="2"/>
    </row>
    <row r="24" spans="1:11" ht="30" customHeight="1" thickBot="1">
      <c r="A24" s="187" t="s">
        <v>165</v>
      </c>
      <c r="B24" s="188"/>
      <c r="C24" s="188"/>
      <c r="D24" s="188"/>
      <c r="E24" s="188"/>
      <c r="F24" s="263"/>
      <c r="G24" s="189"/>
      <c r="H24" s="189"/>
      <c r="J24" s="164"/>
      <c r="K24" s="2"/>
    </row>
    <row r="25" spans="1:11" s="2" customFormat="1" ht="30" customHeight="1" thickBot="1">
      <c r="A25" s="169" t="s">
        <v>215</v>
      </c>
      <c r="B25" s="170"/>
      <c r="C25" s="170"/>
      <c r="D25" s="170"/>
      <c r="E25" s="170"/>
      <c r="F25" s="170"/>
      <c r="G25" s="264"/>
      <c r="H25" s="264"/>
      <c r="J25" s="164"/>
    </row>
    <row r="26" spans="1:11" s="2" customFormat="1" ht="90" customHeight="1" thickBot="1">
      <c r="A26" s="11"/>
      <c r="B26" s="35" t="s">
        <v>74</v>
      </c>
      <c r="C26" s="39" t="s">
        <v>75</v>
      </c>
      <c r="D26" s="265" t="s">
        <v>222</v>
      </c>
      <c r="E26" s="266"/>
      <c r="F26" s="120">
        <v>4015.7599999999998</v>
      </c>
      <c r="G26" s="42">
        <v>9</v>
      </c>
      <c r="H26" s="42">
        <v>2.1999999999999999E-2</v>
      </c>
      <c r="J26" s="164"/>
    </row>
    <row r="27" spans="1:11" s="4" customFormat="1" ht="90" customHeight="1" thickBot="1">
      <c r="A27" s="5"/>
      <c r="B27" s="35" t="s">
        <v>76</v>
      </c>
      <c r="C27" s="39" t="s">
        <v>77</v>
      </c>
      <c r="D27" s="265" t="s">
        <v>223</v>
      </c>
      <c r="E27" s="266"/>
      <c r="F27" s="120">
        <v>4981.3599999999997</v>
      </c>
      <c r="G27" s="19">
        <v>9</v>
      </c>
      <c r="H27" s="19">
        <v>2.3E-2</v>
      </c>
      <c r="J27" s="164"/>
      <c r="K27" s="2"/>
    </row>
    <row r="28" spans="1:11" s="4" customFormat="1" ht="90" customHeight="1" thickBot="1">
      <c r="A28" s="5"/>
      <c r="B28" s="35" t="s">
        <v>78</v>
      </c>
      <c r="C28" s="39" t="s">
        <v>79</v>
      </c>
      <c r="D28" s="265" t="s">
        <v>224</v>
      </c>
      <c r="E28" s="266"/>
      <c r="F28" s="120">
        <v>2815.8599999999997</v>
      </c>
      <c r="G28" s="19">
        <v>4.5</v>
      </c>
      <c r="H28" s="19">
        <v>1.2E-2</v>
      </c>
      <c r="J28" s="164"/>
      <c r="K28" s="2"/>
    </row>
    <row r="29" spans="1:11" s="47" customFormat="1" ht="31.9" customHeight="1">
      <c r="A29" s="245"/>
      <c r="B29" s="247" t="s">
        <v>190</v>
      </c>
      <c r="C29" s="248"/>
      <c r="D29" s="248"/>
      <c r="E29" s="248"/>
      <c r="F29" s="248"/>
      <c r="G29" s="108"/>
      <c r="H29" s="108"/>
      <c r="J29" s="164"/>
      <c r="K29" s="2"/>
    </row>
    <row r="30" spans="1:11" s="47" customFormat="1" ht="25.15" customHeight="1" thickBot="1">
      <c r="A30" s="246"/>
      <c r="B30" s="249" t="s">
        <v>191</v>
      </c>
      <c r="C30" s="250"/>
      <c r="D30" s="250"/>
      <c r="E30" s="250"/>
      <c r="F30" s="250"/>
      <c r="G30" s="109"/>
      <c r="H30" s="109"/>
      <c r="J30" s="164"/>
      <c r="K30" s="2"/>
    </row>
    <row r="31" spans="1:11" s="2" customFormat="1" ht="47.45" customHeight="1" thickBot="1">
      <c r="A31" s="251" t="s">
        <v>221</v>
      </c>
      <c r="B31" s="252"/>
      <c r="C31" s="252"/>
      <c r="D31" s="252"/>
      <c r="E31" s="252"/>
      <c r="F31" s="252"/>
      <c r="G31" s="252"/>
      <c r="H31" s="252"/>
      <c r="J31" s="164"/>
    </row>
    <row r="32" spans="1:11" s="2" customFormat="1" ht="25.15" customHeight="1" thickBot="1">
      <c r="A32" s="253" t="s">
        <v>192</v>
      </c>
      <c r="B32" s="254"/>
      <c r="C32" s="254"/>
      <c r="D32" s="254"/>
      <c r="E32" s="220"/>
      <c r="F32" s="220"/>
      <c r="G32" s="220"/>
      <c r="H32" s="220"/>
      <c r="J32" s="164"/>
    </row>
    <row r="33" spans="1:11" s="2" customFormat="1" ht="30" customHeight="1">
      <c r="A33" s="197"/>
      <c r="B33" s="35" t="s">
        <v>120</v>
      </c>
      <c r="C33" s="39" t="s">
        <v>61</v>
      </c>
      <c r="D33" s="262" t="s">
        <v>219</v>
      </c>
      <c r="E33" s="116" t="s">
        <v>129</v>
      </c>
      <c r="F33" s="143">
        <v>17556.879999999997</v>
      </c>
      <c r="G33" s="65">
        <v>27</v>
      </c>
      <c r="H33" s="83">
        <v>5.6000000000000001E-2</v>
      </c>
      <c r="J33" s="164"/>
    </row>
    <row r="34" spans="1:11" s="2" customFormat="1" ht="30" customHeight="1">
      <c r="A34" s="197"/>
      <c r="B34" s="85" t="s">
        <v>121</v>
      </c>
      <c r="C34" s="40" t="s">
        <v>63</v>
      </c>
      <c r="D34" s="185"/>
      <c r="E34" s="124" t="s">
        <v>129</v>
      </c>
      <c r="F34" s="144">
        <v>17011</v>
      </c>
      <c r="G34" s="65">
        <v>25.4</v>
      </c>
      <c r="H34" s="83">
        <v>5.0999999999999997E-2</v>
      </c>
      <c r="J34" s="164"/>
    </row>
    <row r="35" spans="1:11" s="2" customFormat="1" ht="30" customHeight="1" thickBot="1">
      <c r="A35" s="197"/>
      <c r="B35" s="46" t="s">
        <v>122</v>
      </c>
      <c r="C35" s="41" t="s">
        <v>65</v>
      </c>
      <c r="D35" s="186"/>
      <c r="E35" s="125" t="s">
        <v>129</v>
      </c>
      <c r="F35" s="146">
        <v>16392.48</v>
      </c>
      <c r="G35" s="65">
        <v>23.8</v>
      </c>
      <c r="H35" s="83">
        <v>4.7E-2</v>
      </c>
      <c r="J35" s="164"/>
    </row>
    <row r="36" spans="1:11" s="2" customFormat="1" ht="30" customHeight="1">
      <c r="A36" s="260"/>
      <c r="B36" s="35" t="s">
        <v>120</v>
      </c>
      <c r="C36" s="39" t="s">
        <v>61</v>
      </c>
      <c r="D36" s="262" t="s">
        <v>189</v>
      </c>
      <c r="E36" s="116" t="s">
        <v>129</v>
      </c>
      <c r="F36" s="143">
        <v>17556.879999999997</v>
      </c>
      <c r="G36" s="65">
        <v>27</v>
      </c>
      <c r="H36" s="83">
        <v>5.6000000000000001E-2</v>
      </c>
      <c r="J36" s="164"/>
    </row>
    <row r="37" spans="1:11" s="2" customFormat="1" ht="30" customHeight="1">
      <c r="A37" s="260"/>
      <c r="B37" s="85" t="s">
        <v>121</v>
      </c>
      <c r="C37" s="40" t="s">
        <v>63</v>
      </c>
      <c r="D37" s="185"/>
      <c r="E37" s="124" t="s">
        <v>129</v>
      </c>
      <c r="F37" s="144">
        <v>17010.18</v>
      </c>
      <c r="G37" s="65">
        <v>25.4</v>
      </c>
      <c r="H37" s="83">
        <v>5.0999999999999997E-2</v>
      </c>
      <c r="J37" s="164"/>
    </row>
    <row r="38" spans="1:11" s="2" customFormat="1" ht="30" customHeight="1" thickBot="1">
      <c r="A38" s="260"/>
      <c r="B38" s="46" t="s">
        <v>122</v>
      </c>
      <c r="C38" s="41" t="s">
        <v>65</v>
      </c>
      <c r="D38" s="186"/>
      <c r="E38" s="125" t="s">
        <v>129</v>
      </c>
      <c r="F38" s="145">
        <v>16392.48</v>
      </c>
      <c r="G38" s="65">
        <v>23.8</v>
      </c>
      <c r="H38" s="83">
        <v>4.7E-2</v>
      </c>
      <c r="J38" s="164"/>
    </row>
    <row r="39" spans="1:11" s="2" customFormat="1" ht="30" customHeight="1">
      <c r="A39" s="260"/>
      <c r="B39" s="35" t="s">
        <v>120</v>
      </c>
      <c r="C39" s="105" t="s">
        <v>61</v>
      </c>
      <c r="D39" s="184" t="s">
        <v>217</v>
      </c>
      <c r="E39" s="117" t="s">
        <v>129</v>
      </c>
      <c r="F39" s="143">
        <v>17556.879999999997</v>
      </c>
      <c r="G39" s="65">
        <v>27</v>
      </c>
      <c r="H39" s="83">
        <v>5.6000000000000001E-2</v>
      </c>
      <c r="J39" s="164"/>
    </row>
    <row r="40" spans="1:11" s="2" customFormat="1" ht="30" customHeight="1">
      <c r="A40" s="260"/>
      <c r="B40" s="85" t="s">
        <v>121</v>
      </c>
      <c r="C40" s="40" t="s">
        <v>63</v>
      </c>
      <c r="D40" s="185"/>
      <c r="E40" s="124" t="s">
        <v>129</v>
      </c>
      <c r="F40" s="144">
        <v>17010.18</v>
      </c>
      <c r="G40" s="65">
        <v>25.4</v>
      </c>
      <c r="H40" s="83">
        <v>5.0999999999999997E-2</v>
      </c>
      <c r="J40" s="164"/>
    </row>
    <row r="41" spans="1:11" s="2" customFormat="1" ht="30" customHeight="1" thickBot="1">
      <c r="A41" s="261"/>
      <c r="B41" s="46" t="s">
        <v>122</v>
      </c>
      <c r="C41" s="41" t="s">
        <v>65</v>
      </c>
      <c r="D41" s="186"/>
      <c r="E41" s="125" t="s">
        <v>129</v>
      </c>
      <c r="F41" s="145">
        <v>16392.48</v>
      </c>
      <c r="G41" s="65">
        <v>23.8</v>
      </c>
      <c r="H41" s="83">
        <v>4.7E-2</v>
      </c>
      <c r="J41" s="164"/>
    </row>
    <row r="42" spans="1:11" s="2" customFormat="1" ht="25.15" customHeight="1">
      <c r="A42" s="219" t="s">
        <v>193</v>
      </c>
      <c r="B42" s="220"/>
      <c r="C42" s="220"/>
      <c r="D42" s="220"/>
      <c r="E42" s="220"/>
      <c r="F42" s="221"/>
      <c r="G42" s="221"/>
      <c r="H42" s="221"/>
      <c r="J42" s="164"/>
    </row>
    <row r="43" spans="1:11" s="110" customFormat="1" ht="38.450000000000003" customHeight="1" thickBot="1">
      <c r="A43" s="222" t="s">
        <v>218</v>
      </c>
      <c r="B43" s="223"/>
      <c r="C43" s="223"/>
      <c r="D43" s="223"/>
      <c r="E43" s="223"/>
      <c r="F43" s="224"/>
      <c r="G43" s="224"/>
      <c r="H43" s="224"/>
      <c r="J43" s="164"/>
      <c r="K43" s="2"/>
    </row>
    <row r="44" spans="1:11" s="110" customFormat="1" ht="30" customHeight="1">
      <c r="A44" s="270"/>
      <c r="B44" s="35" t="s">
        <v>123</v>
      </c>
      <c r="C44" s="105" t="s">
        <v>101</v>
      </c>
      <c r="D44" s="273" t="s">
        <v>216</v>
      </c>
      <c r="E44" s="126" t="s">
        <v>129</v>
      </c>
      <c r="F44" s="143">
        <v>26945.919999999998</v>
      </c>
      <c r="G44" s="111">
        <v>46.9</v>
      </c>
      <c r="H44" s="79">
        <v>9.2999999999999999E-2</v>
      </c>
      <c r="J44" s="164"/>
      <c r="K44" s="2"/>
    </row>
    <row r="45" spans="1:11" s="2" customFormat="1" ht="30" customHeight="1" thickBot="1">
      <c r="A45" s="271"/>
      <c r="B45" s="46" t="s">
        <v>124</v>
      </c>
      <c r="C45" s="41" t="s">
        <v>102</v>
      </c>
      <c r="D45" s="225"/>
      <c r="E45" s="123" t="s">
        <v>129</v>
      </c>
      <c r="F45" s="145">
        <v>26022.92</v>
      </c>
      <c r="G45" s="112">
        <v>43.4</v>
      </c>
      <c r="H45" s="106">
        <v>8.5000000000000006E-2</v>
      </c>
      <c r="J45" s="164"/>
    </row>
    <row r="46" spans="1:11" s="2" customFormat="1" ht="30" customHeight="1">
      <c r="A46" s="271"/>
      <c r="B46" s="35" t="s">
        <v>123</v>
      </c>
      <c r="C46" s="105" t="s">
        <v>101</v>
      </c>
      <c r="D46" s="174" t="s">
        <v>194</v>
      </c>
      <c r="E46" s="118" t="s">
        <v>129</v>
      </c>
      <c r="F46" s="143">
        <f>F44</f>
        <v>26945.919999999998</v>
      </c>
      <c r="G46" s="111">
        <v>46.9</v>
      </c>
      <c r="H46" s="79">
        <v>9.2999999999999999E-2</v>
      </c>
      <c r="J46" s="164"/>
    </row>
    <row r="47" spans="1:11" s="2" customFormat="1" ht="30" customHeight="1" thickBot="1">
      <c r="A47" s="271"/>
      <c r="B47" s="46" t="s">
        <v>124</v>
      </c>
      <c r="C47" s="41" t="s">
        <v>102</v>
      </c>
      <c r="D47" s="214"/>
      <c r="E47" s="127" t="s">
        <v>129</v>
      </c>
      <c r="F47" s="145">
        <f>F45</f>
        <v>26022.92</v>
      </c>
      <c r="G47" s="112">
        <v>43.4</v>
      </c>
      <c r="H47" s="106">
        <v>8.5000000000000006E-2</v>
      </c>
      <c r="J47" s="164"/>
    </row>
    <row r="48" spans="1:11" s="2" customFormat="1" ht="30" customHeight="1">
      <c r="A48" s="271"/>
      <c r="B48" s="35" t="s">
        <v>123</v>
      </c>
      <c r="C48" s="105" t="s">
        <v>101</v>
      </c>
      <c r="D48" s="174" t="s">
        <v>195</v>
      </c>
      <c r="E48" s="118" t="s">
        <v>129</v>
      </c>
      <c r="F48" s="143">
        <f>F46</f>
        <v>26945.919999999998</v>
      </c>
      <c r="G48" s="111">
        <v>46.9</v>
      </c>
      <c r="H48" s="79">
        <v>9.2999999999999999E-2</v>
      </c>
      <c r="J48" s="164"/>
    </row>
    <row r="49" spans="1:11" s="2" customFormat="1" ht="30" customHeight="1" thickBot="1">
      <c r="A49" s="272"/>
      <c r="B49" s="46" t="s">
        <v>124</v>
      </c>
      <c r="C49" s="41" t="s">
        <v>102</v>
      </c>
      <c r="D49" s="214"/>
      <c r="E49" s="123" t="s">
        <v>129</v>
      </c>
      <c r="F49" s="145">
        <f>F47</f>
        <v>26022.92</v>
      </c>
      <c r="G49" s="112">
        <v>43.4</v>
      </c>
      <c r="H49" s="106">
        <v>8.5000000000000006E-2</v>
      </c>
      <c r="J49" s="164"/>
    </row>
    <row r="50" spans="1:11" s="2" customFormat="1" ht="25.15" customHeight="1">
      <c r="A50" s="219" t="s">
        <v>196</v>
      </c>
      <c r="B50" s="220"/>
      <c r="C50" s="220"/>
      <c r="D50" s="220"/>
      <c r="E50" s="221"/>
      <c r="F50" s="220"/>
      <c r="G50" s="220"/>
      <c r="H50" s="220"/>
      <c r="J50" s="164"/>
    </row>
    <row r="51" spans="1:11" s="110" customFormat="1" ht="38.450000000000003" customHeight="1" thickBot="1">
      <c r="A51" s="222" t="s">
        <v>218</v>
      </c>
      <c r="B51" s="223"/>
      <c r="C51" s="223"/>
      <c r="D51" s="223"/>
      <c r="E51" s="224"/>
      <c r="F51" s="224"/>
      <c r="G51" s="224"/>
      <c r="H51" s="224"/>
      <c r="J51" s="164"/>
      <c r="K51" s="2"/>
    </row>
    <row r="52" spans="1:11" s="2" customFormat="1" ht="30" customHeight="1">
      <c r="A52" s="215"/>
      <c r="B52" s="35" t="s">
        <v>125</v>
      </c>
      <c r="C52" s="39" t="s">
        <v>103</v>
      </c>
      <c r="D52" s="174" t="s">
        <v>188</v>
      </c>
      <c r="E52" s="118" t="s">
        <v>175</v>
      </c>
      <c r="F52" s="143">
        <v>49698</v>
      </c>
      <c r="G52" s="111">
        <v>89.4</v>
      </c>
      <c r="H52" s="79">
        <v>0.17799999999999999</v>
      </c>
      <c r="J52" s="164"/>
    </row>
    <row r="53" spans="1:11" s="2" customFormat="1" ht="30" customHeight="1" thickBot="1">
      <c r="A53" s="216"/>
      <c r="B53" s="46" t="s">
        <v>126</v>
      </c>
      <c r="C53" s="41" t="s">
        <v>104</v>
      </c>
      <c r="D53" s="225"/>
      <c r="E53" s="123" t="s">
        <v>175</v>
      </c>
      <c r="F53" s="145">
        <v>47851.159999999996</v>
      </c>
      <c r="G53" s="112">
        <v>82.5</v>
      </c>
      <c r="H53" s="106">
        <v>0.16200000000000001</v>
      </c>
      <c r="J53" s="164"/>
    </row>
    <row r="54" spans="1:11" s="4" customFormat="1" ht="30" customHeight="1">
      <c r="A54" s="217"/>
      <c r="B54" s="35" t="s">
        <v>125</v>
      </c>
      <c r="C54" s="39" t="s">
        <v>103</v>
      </c>
      <c r="D54" s="174" t="s">
        <v>189</v>
      </c>
      <c r="E54" s="118" t="s">
        <v>175</v>
      </c>
      <c r="F54" s="143">
        <f>F52</f>
        <v>49698</v>
      </c>
      <c r="G54" s="111">
        <v>89.4</v>
      </c>
      <c r="H54" s="79">
        <v>0.17799999999999999</v>
      </c>
      <c r="J54" s="164"/>
      <c r="K54" s="2"/>
    </row>
    <row r="55" spans="1:11" s="4" customFormat="1" ht="30" customHeight="1" thickBot="1">
      <c r="A55" s="217"/>
      <c r="B55" s="46" t="s">
        <v>126</v>
      </c>
      <c r="C55" s="41" t="s">
        <v>104</v>
      </c>
      <c r="D55" s="225"/>
      <c r="E55" s="123" t="s">
        <v>175</v>
      </c>
      <c r="F55" s="145">
        <f>F53</f>
        <v>47851.159999999996</v>
      </c>
      <c r="G55" s="112">
        <v>82.5</v>
      </c>
      <c r="H55" s="106">
        <v>0.16200000000000001</v>
      </c>
      <c r="J55" s="164"/>
      <c r="K55" s="2"/>
    </row>
    <row r="56" spans="1:11" s="4" customFormat="1" ht="30" customHeight="1">
      <c r="A56" s="217"/>
      <c r="B56" s="35" t="s">
        <v>125</v>
      </c>
      <c r="C56" s="39" t="s">
        <v>103</v>
      </c>
      <c r="D56" s="174" t="s">
        <v>197</v>
      </c>
      <c r="E56" s="126" t="s">
        <v>175</v>
      </c>
      <c r="F56" s="147">
        <f>F52</f>
        <v>49698</v>
      </c>
      <c r="G56" s="59">
        <v>89.4</v>
      </c>
      <c r="H56" s="107">
        <v>0.17799999999999999</v>
      </c>
      <c r="J56" s="164"/>
      <c r="K56" s="2"/>
    </row>
    <row r="57" spans="1:11" s="4" customFormat="1" ht="30" customHeight="1" thickBot="1">
      <c r="A57" s="218"/>
      <c r="B57" s="46" t="s">
        <v>126</v>
      </c>
      <c r="C57" s="41" t="s">
        <v>104</v>
      </c>
      <c r="D57" s="214"/>
      <c r="E57" s="123" t="s">
        <v>175</v>
      </c>
      <c r="F57" s="145">
        <f>F53</f>
        <v>47851.159999999996</v>
      </c>
      <c r="G57" s="112">
        <v>82.5</v>
      </c>
      <c r="H57" s="106">
        <v>0.16200000000000001</v>
      </c>
      <c r="J57" s="164"/>
      <c r="K57" s="2"/>
    </row>
    <row r="58" spans="1:11" ht="30" customHeight="1" thickBot="1">
      <c r="A58" s="191" t="s">
        <v>198</v>
      </c>
      <c r="B58" s="192"/>
      <c r="C58" s="192"/>
      <c r="D58" s="192"/>
      <c r="E58" s="192"/>
      <c r="F58" s="193"/>
      <c r="G58" s="193"/>
      <c r="H58" s="193"/>
      <c r="J58" s="164"/>
      <c r="K58" s="2"/>
    </row>
    <row r="59" spans="1:11" ht="31.5" customHeight="1">
      <c r="A59" s="194" t="s">
        <v>227</v>
      </c>
      <c r="B59" s="195"/>
      <c r="C59" s="195"/>
      <c r="D59" s="195"/>
      <c r="E59" s="195"/>
      <c r="F59" s="195"/>
      <c r="G59" s="195"/>
      <c r="H59" s="195"/>
      <c r="J59" s="164"/>
      <c r="K59" s="2"/>
    </row>
    <row r="60" spans="1:11" ht="20.100000000000001" customHeight="1" thickBot="1">
      <c r="A60" s="190" t="s">
        <v>226</v>
      </c>
      <c r="B60" s="190"/>
      <c r="C60" s="190"/>
      <c r="D60" s="190"/>
      <c r="E60" s="190"/>
      <c r="F60" s="190"/>
      <c r="G60" s="190"/>
      <c r="H60" s="190"/>
      <c r="J60" s="164"/>
      <c r="K60" s="2"/>
    </row>
    <row r="61" spans="1:11" s="2" customFormat="1" ht="43.9" customHeight="1">
      <c r="A61" s="196"/>
      <c r="B61" s="35" t="s">
        <v>228</v>
      </c>
      <c r="C61" s="39" t="s">
        <v>98</v>
      </c>
      <c r="D61" s="94" t="s">
        <v>231</v>
      </c>
      <c r="E61" s="69" t="s">
        <v>129</v>
      </c>
      <c r="F61" s="148">
        <v>4201.78</v>
      </c>
      <c r="G61" s="111">
        <v>6.72</v>
      </c>
      <c r="H61" s="79">
        <v>1.7000000000000001E-2</v>
      </c>
      <c r="J61" s="164"/>
    </row>
    <row r="62" spans="1:11" s="2" customFormat="1" ht="43.9" customHeight="1">
      <c r="A62" s="197"/>
      <c r="B62" s="53" t="s">
        <v>229</v>
      </c>
      <c r="C62" s="40" t="s">
        <v>99</v>
      </c>
      <c r="D62" s="95" t="s">
        <v>232</v>
      </c>
      <c r="E62" s="71" t="s">
        <v>129</v>
      </c>
      <c r="F62" s="149">
        <v>4002.98</v>
      </c>
      <c r="G62" s="65">
        <v>5.92</v>
      </c>
      <c r="H62" s="83">
        <v>1.4999999999999999E-2</v>
      </c>
      <c r="J62" s="164"/>
    </row>
    <row r="63" spans="1:11" s="2" customFormat="1" ht="43.9" customHeight="1" thickBot="1">
      <c r="A63" s="197"/>
      <c r="B63" s="138" t="s">
        <v>230</v>
      </c>
      <c r="C63" s="140" t="s">
        <v>100</v>
      </c>
      <c r="D63" s="139" t="s">
        <v>233</v>
      </c>
      <c r="E63" s="141" t="s">
        <v>129</v>
      </c>
      <c r="F63" s="150">
        <v>3798</v>
      </c>
      <c r="G63" s="59">
        <v>5.22</v>
      </c>
      <c r="H63" s="107">
        <v>1.2999999999999999E-2</v>
      </c>
      <c r="J63" s="164"/>
    </row>
    <row r="64" spans="1:11" ht="30" customHeight="1" thickBot="1">
      <c r="A64" s="187" t="s">
        <v>166</v>
      </c>
      <c r="B64" s="188"/>
      <c r="C64" s="188"/>
      <c r="D64" s="188"/>
      <c r="E64" s="188"/>
      <c r="F64" s="189"/>
      <c r="G64" s="189"/>
      <c r="H64" s="189"/>
      <c r="J64" s="164"/>
      <c r="K64" s="2"/>
    </row>
    <row r="65" spans="1:11" s="2" customFormat="1" ht="58.15" customHeight="1" thickBot="1">
      <c r="A65" s="169" t="s">
        <v>242</v>
      </c>
      <c r="B65" s="170"/>
      <c r="C65" s="170"/>
      <c r="D65" s="170"/>
      <c r="E65" s="170"/>
      <c r="F65" s="170"/>
      <c r="G65" s="171"/>
      <c r="H65" s="171"/>
      <c r="J65" s="164"/>
    </row>
    <row r="66" spans="1:11" s="2" customFormat="1" ht="90" customHeight="1" thickBot="1">
      <c r="A66" s="10"/>
      <c r="B66" s="44" t="s">
        <v>238</v>
      </c>
      <c r="C66" s="137" t="s">
        <v>239</v>
      </c>
      <c r="D66" s="165" t="s">
        <v>240</v>
      </c>
      <c r="E66" s="165"/>
      <c r="F66" s="120">
        <v>11399</v>
      </c>
      <c r="G66" s="19"/>
      <c r="H66" s="19"/>
      <c r="J66" s="164"/>
    </row>
    <row r="67" spans="1:11" s="2" customFormat="1" ht="90" customHeight="1" thickBot="1">
      <c r="A67" s="10"/>
      <c r="B67" s="44" t="s">
        <v>85</v>
      </c>
      <c r="C67" s="115" t="s">
        <v>86</v>
      </c>
      <c r="D67" s="165" t="s">
        <v>241</v>
      </c>
      <c r="E67" s="165"/>
      <c r="F67" s="120">
        <v>10817</v>
      </c>
      <c r="G67" s="19">
        <f>22.5</f>
        <v>22.5</v>
      </c>
      <c r="H67" s="19">
        <v>2.8000000000000001E-2</v>
      </c>
      <c r="J67" s="164"/>
    </row>
    <row r="68" spans="1:11" s="2" customFormat="1" ht="99" customHeight="1" thickBot="1">
      <c r="A68" s="51"/>
      <c r="B68" s="128" t="s">
        <v>220</v>
      </c>
      <c r="C68" s="115" t="s">
        <v>91</v>
      </c>
      <c r="D68" s="165" t="s">
        <v>247</v>
      </c>
      <c r="E68" s="165"/>
      <c r="F68" s="120">
        <v>13758.38</v>
      </c>
      <c r="G68" s="19">
        <v>27.8</v>
      </c>
      <c r="H68" s="19">
        <v>5.5E-2</v>
      </c>
      <c r="J68" s="164"/>
    </row>
    <row r="69" spans="1:11" s="2" customFormat="1" ht="90" customHeight="1" thickBot="1">
      <c r="A69" s="51"/>
      <c r="B69" s="44" t="s">
        <v>92</v>
      </c>
      <c r="C69" s="115" t="s">
        <v>91</v>
      </c>
      <c r="D69" s="165" t="s">
        <v>248</v>
      </c>
      <c r="E69" s="165"/>
      <c r="F69" s="120">
        <v>13965.699999999999</v>
      </c>
      <c r="G69" s="19">
        <v>27.8</v>
      </c>
      <c r="H69" s="19">
        <v>5.5E-2</v>
      </c>
      <c r="J69" s="164"/>
    </row>
    <row r="70" spans="1:11" s="2" customFormat="1" ht="90" customHeight="1" thickBot="1">
      <c r="A70" s="15"/>
      <c r="B70" s="44" t="s">
        <v>93</v>
      </c>
      <c r="C70" s="113" t="s">
        <v>94</v>
      </c>
      <c r="D70" s="198" t="s">
        <v>96</v>
      </c>
      <c r="E70" s="198"/>
      <c r="F70" s="120">
        <v>14726.82</v>
      </c>
      <c r="G70" s="20">
        <v>33.5</v>
      </c>
      <c r="H70" s="20">
        <v>7.0000000000000007E-2</v>
      </c>
      <c r="J70" s="164"/>
    </row>
    <row r="71" spans="1:11" s="2" customFormat="1" ht="90" customHeight="1" thickBot="1">
      <c r="A71" s="15"/>
      <c r="B71" s="44" t="s">
        <v>95</v>
      </c>
      <c r="C71" s="113" t="s">
        <v>94</v>
      </c>
      <c r="D71" s="198" t="s">
        <v>97</v>
      </c>
      <c r="E71" s="198"/>
      <c r="F71" s="120">
        <v>14935</v>
      </c>
      <c r="G71" s="20">
        <v>33.5</v>
      </c>
      <c r="H71" s="20">
        <v>7.0000000000000007E-2</v>
      </c>
      <c r="J71" s="164"/>
    </row>
    <row r="72" spans="1:11" s="2" customFormat="1" ht="90" customHeight="1" thickBot="1">
      <c r="A72" s="15"/>
      <c r="B72" s="44" t="s">
        <v>17</v>
      </c>
      <c r="C72" s="113" t="s">
        <v>202</v>
      </c>
      <c r="D72" s="198" t="s">
        <v>18</v>
      </c>
      <c r="E72" s="198"/>
      <c r="F72" s="120">
        <v>12175.08</v>
      </c>
      <c r="G72" s="20">
        <v>25.2</v>
      </c>
      <c r="H72" s="20">
        <v>0.05</v>
      </c>
      <c r="J72" s="164"/>
    </row>
    <row r="73" spans="1:11" s="2" customFormat="1" ht="41.45" customHeight="1" thickBot="1">
      <c r="A73" s="199" t="s">
        <v>167</v>
      </c>
      <c r="B73" s="200"/>
      <c r="C73" s="200"/>
      <c r="D73" s="200"/>
      <c r="E73" s="200"/>
      <c r="F73" s="201"/>
      <c r="G73" s="201"/>
      <c r="H73" s="201"/>
      <c r="J73" s="164"/>
    </row>
    <row r="74" spans="1:11" s="2" customFormat="1" ht="58.15" customHeight="1">
      <c r="A74" s="202" t="s">
        <v>203</v>
      </c>
      <c r="B74" s="203"/>
      <c r="C74" s="203"/>
      <c r="D74" s="203"/>
      <c r="E74" s="203"/>
      <c r="F74" s="203"/>
      <c r="G74" s="204"/>
      <c r="H74" s="204"/>
      <c r="J74" s="164"/>
    </row>
    <row r="75" spans="1:11" s="2" customFormat="1" ht="44.45" customHeight="1" thickBot="1">
      <c r="A75" s="255" t="s">
        <v>204</v>
      </c>
      <c r="B75" s="256"/>
      <c r="C75" s="256"/>
      <c r="D75" s="256"/>
      <c r="E75" s="256"/>
      <c r="F75" s="256"/>
      <c r="G75" s="223"/>
      <c r="H75" s="223"/>
      <c r="J75" s="164"/>
    </row>
    <row r="76" spans="1:11" s="2" customFormat="1" ht="90" customHeight="1" thickBot="1">
      <c r="A76" s="52"/>
      <c r="B76" s="129" t="s">
        <v>87</v>
      </c>
      <c r="C76" s="114" t="s">
        <v>88</v>
      </c>
      <c r="D76" s="165" t="s">
        <v>168</v>
      </c>
      <c r="E76" s="165"/>
      <c r="F76" s="120">
        <v>19882.84</v>
      </c>
      <c r="G76" s="45">
        <v>55.1</v>
      </c>
      <c r="H76" s="45">
        <v>0.104</v>
      </c>
      <c r="J76" s="164"/>
    </row>
    <row r="77" spans="1:11" s="2" customFormat="1" ht="90" customHeight="1" thickBot="1">
      <c r="A77" s="12"/>
      <c r="B77" s="44" t="s">
        <v>89</v>
      </c>
      <c r="C77" s="115" t="s">
        <v>90</v>
      </c>
      <c r="D77" s="212" t="s">
        <v>169</v>
      </c>
      <c r="E77" s="212"/>
      <c r="F77" s="120">
        <v>24818.76</v>
      </c>
      <c r="G77" s="19">
        <v>79</v>
      </c>
      <c r="H77" s="19">
        <v>0.153</v>
      </c>
      <c r="J77" s="164"/>
    </row>
    <row r="78" spans="1:11" ht="30" customHeight="1" thickBot="1">
      <c r="A78" s="191" t="s">
        <v>23</v>
      </c>
      <c r="B78" s="192"/>
      <c r="C78" s="192"/>
      <c r="D78" s="192"/>
      <c r="E78" s="192"/>
      <c r="F78" s="193"/>
      <c r="G78" s="193"/>
      <c r="H78" s="193"/>
      <c r="J78" s="164"/>
      <c r="K78" s="2"/>
    </row>
    <row r="79" spans="1:11" s="2" customFormat="1" ht="30" customHeight="1" thickBot="1">
      <c r="A79" s="257" t="s">
        <v>115</v>
      </c>
      <c r="B79" s="258"/>
      <c r="C79" s="258"/>
      <c r="D79" s="258"/>
      <c r="E79" s="258"/>
      <c r="F79" s="258"/>
      <c r="G79" s="259"/>
      <c r="H79" s="259"/>
      <c r="J79" s="164"/>
    </row>
    <row r="80" spans="1:11" s="7" customFormat="1" ht="90" customHeight="1" thickBot="1">
      <c r="A80" s="13"/>
      <c r="B80" s="44" t="s">
        <v>24</v>
      </c>
      <c r="C80" s="115" t="s">
        <v>25</v>
      </c>
      <c r="D80" s="165" t="s">
        <v>29</v>
      </c>
      <c r="E80" s="165"/>
      <c r="F80" s="120">
        <v>18942</v>
      </c>
      <c r="G80" s="42">
        <v>68.400000000000006</v>
      </c>
      <c r="H80" s="42">
        <v>0.13400000000000001</v>
      </c>
      <c r="J80" s="164"/>
      <c r="K80" s="2"/>
    </row>
    <row r="81" spans="1:11" s="7" customFormat="1" ht="90" customHeight="1" thickBot="1">
      <c r="A81" s="13"/>
      <c r="B81" s="44" t="s">
        <v>26</v>
      </c>
      <c r="C81" s="115" t="s">
        <v>27</v>
      </c>
      <c r="D81" s="165" t="s">
        <v>30</v>
      </c>
      <c r="E81" s="165"/>
      <c r="F81" s="120">
        <v>15915.359999999999</v>
      </c>
      <c r="G81" s="42">
        <v>50.7</v>
      </c>
      <c r="H81" s="42">
        <v>0.1</v>
      </c>
      <c r="J81" s="164"/>
      <c r="K81" s="2"/>
    </row>
    <row r="82" spans="1:11" s="7" customFormat="1" ht="90" customHeight="1" thickBot="1">
      <c r="A82" s="14"/>
      <c r="B82" s="44" t="s">
        <v>28</v>
      </c>
      <c r="C82" s="115" t="s">
        <v>27</v>
      </c>
      <c r="D82" s="165" t="s">
        <v>31</v>
      </c>
      <c r="E82" s="165"/>
      <c r="F82" s="120">
        <v>14844</v>
      </c>
      <c r="G82" s="42">
        <v>44.8</v>
      </c>
      <c r="H82" s="42">
        <v>9.1999999999999998E-2</v>
      </c>
      <c r="J82" s="164"/>
      <c r="K82" s="2"/>
    </row>
    <row r="83" spans="1:11" s="4" customFormat="1" ht="30" customHeight="1" thickBot="1">
      <c r="A83" s="205" t="s">
        <v>38</v>
      </c>
      <c r="B83" s="206"/>
      <c r="C83" s="206"/>
      <c r="D83" s="206"/>
      <c r="E83" s="206"/>
      <c r="F83" s="207"/>
      <c r="G83" s="207"/>
      <c r="H83" s="207"/>
      <c r="J83" s="164"/>
      <c r="K83" s="2"/>
    </row>
    <row r="84" spans="1:11" s="2" customFormat="1" ht="30" customHeight="1" thickBot="1">
      <c r="A84" s="169" t="s">
        <v>117</v>
      </c>
      <c r="B84" s="170"/>
      <c r="C84" s="170"/>
      <c r="D84" s="170"/>
      <c r="E84" s="170"/>
      <c r="F84" s="170"/>
      <c r="G84" s="171"/>
      <c r="H84" s="171"/>
      <c r="J84" s="164"/>
    </row>
    <row r="85" spans="1:11" ht="90" customHeight="1" thickBot="1">
      <c r="A85" s="9"/>
      <c r="B85" s="44" t="s">
        <v>32</v>
      </c>
      <c r="C85" s="115" t="s">
        <v>33</v>
      </c>
      <c r="D85" s="165" t="s">
        <v>39</v>
      </c>
      <c r="E85" s="165"/>
      <c r="F85" s="120">
        <v>12361.099999999999</v>
      </c>
      <c r="G85" s="130">
        <v>44.2</v>
      </c>
      <c r="H85" s="130">
        <v>8.3000000000000004E-2</v>
      </c>
      <c r="J85" s="164"/>
      <c r="K85" s="2"/>
    </row>
    <row r="86" spans="1:11" ht="90" customHeight="1" thickBot="1">
      <c r="A86" s="9"/>
      <c r="B86" s="44" t="s">
        <v>34</v>
      </c>
      <c r="C86" s="115" t="s">
        <v>35</v>
      </c>
      <c r="D86" s="165" t="s">
        <v>40</v>
      </c>
      <c r="E86" s="165"/>
      <c r="F86" s="120">
        <v>10276.539999999999</v>
      </c>
      <c r="G86" s="130">
        <v>33.4</v>
      </c>
      <c r="H86" s="130">
        <v>0.06</v>
      </c>
      <c r="J86" s="164"/>
      <c r="K86" s="2"/>
    </row>
    <row r="87" spans="1:11" ht="90" customHeight="1" thickBot="1">
      <c r="A87" s="9"/>
      <c r="B87" s="44" t="s">
        <v>36</v>
      </c>
      <c r="C87" s="115" t="s">
        <v>37</v>
      </c>
      <c r="D87" s="165" t="s">
        <v>41</v>
      </c>
      <c r="E87" s="165"/>
      <c r="F87" s="120">
        <v>6009.44</v>
      </c>
      <c r="G87" s="130">
        <v>18.100000000000001</v>
      </c>
      <c r="H87" s="130">
        <v>3.1E-2</v>
      </c>
      <c r="J87" s="164"/>
      <c r="K87" s="2"/>
    </row>
    <row r="88" spans="1:11" ht="90" customHeight="1" thickBot="1">
      <c r="A88" s="9"/>
      <c r="B88" s="44" t="s">
        <v>113</v>
      </c>
      <c r="C88" s="115" t="s">
        <v>114</v>
      </c>
      <c r="D88" s="165" t="s">
        <v>118</v>
      </c>
      <c r="E88" s="165"/>
      <c r="F88" s="120">
        <v>21033.039999999997</v>
      </c>
      <c r="G88" s="130">
        <v>74.400000000000006</v>
      </c>
      <c r="H88" s="130">
        <v>0.13800000000000001</v>
      </c>
      <c r="J88" s="164"/>
      <c r="K88" s="2"/>
    </row>
    <row r="89" spans="1:11" s="4" customFormat="1" ht="30" customHeight="1" thickBot="1">
      <c r="A89" s="166" t="s">
        <v>42</v>
      </c>
      <c r="B89" s="167"/>
      <c r="C89" s="167"/>
      <c r="D89" s="167"/>
      <c r="E89" s="167"/>
      <c r="F89" s="168"/>
      <c r="G89" s="168"/>
      <c r="H89" s="168"/>
      <c r="J89" s="164"/>
      <c r="K89" s="2"/>
    </row>
    <row r="90" spans="1:11" ht="30" customHeight="1" thickBot="1">
      <c r="A90" s="169" t="s">
        <v>116</v>
      </c>
      <c r="B90" s="170"/>
      <c r="C90" s="170"/>
      <c r="D90" s="170"/>
      <c r="E90" s="170"/>
      <c r="F90" s="170"/>
      <c r="G90" s="171"/>
      <c r="H90" s="171"/>
      <c r="J90" s="164"/>
      <c r="K90" s="2"/>
    </row>
    <row r="91" spans="1:11" ht="90" customHeight="1" thickBot="1">
      <c r="A91" s="8"/>
      <c r="B91" s="44" t="s">
        <v>43</v>
      </c>
      <c r="C91" s="115" t="s">
        <v>44</v>
      </c>
      <c r="D91" s="165" t="s">
        <v>47</v>
      </c>
      <c r="E91" s="165"/>
      <c r="F91" s="120">
        <v>6486</v>
      </c>
      <c r="G91" s="104">
        <v>18.600000000000001</v>
      </c>
      <c r="H91" s="104">
        <v>3.5999999999999997E-2</v>
      </c>
      <c r="J91" s="164"/>
      <c r="K91" s="2"/>
    </row>
    <row r="92" spans="1:11" ht="90" customHeight="1" thickBot="1">
      <c r="A92" s="8"/>
      <c r="B92" s="44" t="s">
        <v>45</v>
      </c>
      <c r="C92" s="115" t="s">
        <v>46</v>
      </c>
      <c r="D92" s="165" t="s">
        <v>48</v>
      </c>
      <c r="E92" s="165"/>
      <c r="F92" s="120">
        <v>3711.8799999999997</v>
      </c>
      <c r="G92" s="104">
        <v>6.4</v>
      </c>
      <c r="H92" s="104">
        <v>1.2999999999999999E-2</v>
      </c>
      <c r="J92" s="164"/>
      <c r="K92" s="2"/>
    </row>
    <row r="93" spans="1:11" s="4" customFormat="1" ht="30" customHeight="1" thickBot="1">
      <c r="A93" s="166" t="s">
        <v>55</v>
      </c>
      <c r="B93" s="167"/>
      <c r="C93" s="167"/>
      <c r="D93" s="167"/>
      <c r="E93" s="167"/>
      <c r="F93" s="168"/>
      <c r="G93" s="168"/>
      <c r="H93" s="168"/>
      <c r="J93" s="164"/>
      <c r="K93" s="2"/>
    </row>
    <row r="94" spans="1:11" ht="90" customHeight="1" thickBot="1">
      <c r="A94" s="8"/>
      <c r="B94" s="44" t="s">
        <v>49</v>
      </c>
      <c r="C94" s="115" t="s">
        <v>50</v>
      </c>
      <c r="D94" s="165" t="s">
        <v>53</v>
      </c>
      <c r="E94" s="165"/>
      <c r="F94" s="120">
        <v>6560</v>
      </c>
      <c r="G94" s="104">
        <v>10.199999999999999</v>
      </c>
      <c r="H94" s="104">
        <v>2.1999999999999999E-2</v>
      </c>
      <c r="J94" s="164"/>
      <c r="K94" s="2"/>
    </row>
    <row r="95" spans="1:11" ht="90" customHeight="1" thickBot="1">
      <c r="A95" s="8"/>
      <c r="B95" s="44" t="s">
        <v>51</v>
      </c>
      <c r="C95" s="115" t="s">
        <v>52</v>
      </c>
      <c r="D95" s="165" t="s">
        <v>54</v>
      </c>
      <c r="E95" s="165"/>
      <c r="F95" s="151">
        <v>13560</v>
      </c>
      <c r="G95" s="104">
        <v>13.5</v>
      </c>
      <c r="H95" s="104">
        <v>0.03</v>
      </c>
      <c r="J95" s="164"/>
      <c r="K95" s="2"/>
    </row>
    <row r="96" spans="1:11" ht="30" customHeight="1" thickBot="1">
      <c r="A96" s="187" t="s">
        <v>170</v>
      </c>
      <c r="B96" s="188"/>
      <c r="C96" s="188"/>
      <c r="D96" s="188"/>
      <c r="E96" s="188"/>
      <c r="F96" s="189"/>
      <c r="G96" s="189"/>
      <c r="H96" s="189"/>
      <c r="J96" s="164"/>
      <c r="K96" s="2"/>
    </row>
    <row r="97" spans="1:11" s="2" customFormat="1" ht="90" customHeight="1" thickBot="1">
      <c r="A97" s="12"/>
      <c r="B97" s="44" t="s">
        <v>19</v>
      </c>
      <c r="C97" s="115" t="s">
        <v>20</v>
      </c>
      <c r="D97" s="165" t="s">
        <v>171</v>
      </c>
      <c r="E97" s="165"/>
      <c r="F97" s="120">
        <v>4921.7199999999993</v>
      </c>
      <c r="G97" s="19">
        <v>11.8</v>
      </c>
      <c r="H97" s="19">
        <v>2.3E-2</v>
      </c>
      <c r="J97" s="164"/>
    </row>
    <row r="98" spans="1:11" s="2" customFormat="1" ht="90" customHeight="1" thickBot="1">
      <c r="A98" s="12"/>
      <c r="B98" s="44" t="s">
        <v>21</v>
      </c>
      <c r="C98" s="115" t="s">
        <v>22</v>
      </c>
      <c r="D98" s="165" t="s">
        <v>172</v>
      </c>
      <c r="E98" s="165"/>
      <c r="F98" s="120">
        <v>3636.62</v>
      </c>
      <c r="G98" s="19">
        <v>6.3</v>
      </c>
      <c r="H98" s="19">
        <v>1.2E-2</v>
      </c>
      <c r="J98" s="164"/>
    </row>
    <row r="99" spans="1:11" s="2" customFormat="1" ht="84.75" customHeight="1" thickBot="1">
      <c r="A99" s="5"/>
      <c r="B99" s="44" t="s">
        <v>15</v>
      </c>
      <c r="C99" s="115" t="s">
        <v>16</v>
      </c>
      <c r="D99" s="226" t="s">
        <v>205</v>
      </c>
      <c r="E99" s="226"/>
      <c r="F99" s="120">
        <v>2554.58</v>
      </c>
      <c r="G99" s="19">
        <v>2.7</v>
      </c>
      <c r="H99" s="19">
        <v>8.0000000000000002E-3</v>
      </c>
      <c r="J99" s="164"/>
    </row>
    <row r="100" spans="1:11" s="2" customFormat="1" ht="52.15" customHeight="1" thickBot="1">
      <c r="A100" s="205" t="s">
        <v>199</v>
      </c>
      <c r="B100" s="206"/>
      <c r="C100" s="206"/>
      <c r="D100" s="206"/>
      <c r="E100" s="206"/>
      <c r="F100" s="206"/>
      <c r="G100" s="206"/>
      <c r="H100" s="206"/>
      <c r="J100" s="164"/>
    </row>
    <row r="101" spans="1:11" s="2" customFormat="1" ht="31.15" customHeight="1" thickBot="1">
      <c r="A101" s="208" t="s">
        <v>200</v>
      </c>
      <c r="B101" s="209"/>
      <c r="C101" s="209"/>
      <c r="D101" s="209"/>
      <c r="E101" s="209"/>
      <c r="F101" s="209"/>
      <c r="G101" s="209"/>
      <c r="H101" s="209"/>
      <c r="J101" s="164"/>
    </row>
    <row r="102" spans="1:11" s="2" customFormat="1" ht="54" customHeight="1" thickBot="1">
      <c r="A102" s="286"/>
      <c r="B102" s="44" t="s">
        <v>80</v>
      </c>
      <c r="C102" s="115" t="s">
        <v>81</v>
      </c>
      <c r="D102" s="165" t="s">
        <v>206</v>
      </c>
      <c r="E102" s="165"/>
      <c r="F102" s="120">
        <v>2820.12</v>
      </c>
      <c r="G102" s="43">
        <v>7.4</v>
      </c>
      <c r="H102" s="43">
        <v>1.9E-2</v>
      </c>
      <c r="J102" s="164"/>
    </row>
    <row r="103" spans="1:11" s="2" customFormat="1" ht="54" customHeight="1" thickBot="1">
      <c r="A103" s="238"/>
      <c r="B103" s="44" t="s">
        <v>4</v>
      </c>
      <c r="C103" s="115" t="s">
        <v>5</v>
      </c>
      <c r="D103" s="165" t="s">
        <v>207</v>
      </c>
      <c r="E103" s="165"/>
      <c r="F103" s="120">
        <v>2698</v>
      </c>
      <c r="G103" s="43">
        <v>6.7</v>
      </c>
      <c r="H103" s="43">
        <v>1.7000000000000001E-2</v>
      </c>
      <c r="J103" s="164"/>
    </row>
    <row r="104" spans="1:11" s="2" customFormat="1" ht="54" customHeight="1" thickBot="1">
      <c r="A104" s="287"/>
      <c r="B104" s="44" t="s">
        <v>6</v>
      </c>
      <c r="C104" s="115" t="s">
        <v>7</v>
      </c>
      <c r="D104" s="165" t="s">
        <v>82</v>
      </c>
      <c r="E104" s="165"/>
      <c r="F104" s="120">
        <v>2590.08</v>
      </c>
      <c r="G104" s="43">
        <v>5.9</v>
      </c>
      <c r="H104" s="43">
        <v>1.4999999999999999E-2</v>
      </c>
      <c r="J104" s="164"/>
    </row>
    <row r="105" spans="1:11" s="2" customFormat="1" ht="58.5" customHeight="1" thickBot="1">
      <c r="A105" s="288"/>
      <c r="B105" s="44" t="s">
        <v>8</v>
      </c>
      <c r="C105" s="115" t="s">
        <v>9</v>
      </c>
      <c r="D105" s="165" t="s">
        <v>83</v>
      </c>
      <c r="E105" s="165"/>
      <c r="F105" s="120">
        <v>2201</v>
      </c>
      <c r="G105" s="43">
        <v>4.5</v>
      </c>
      <c r="H105" s="43">
        <v>8.9999999999999993E-3</v>
      </c>
      <c r="J105" s="164"/>
    </row>
    <row r="106" spans="1:11" s="2" customFormat="1" ht="58.5" customHeight="1" thickBot="1">
      <c r="A106" s="287"/>
      <c r="B106" s="44" t="s">
        <v>10</v>
      </c>
      <c r="C106" s="115" t="s">
        <v>11</v>
      </c>
      <c r="D106" s="165" t="s">
        <v>84</v>
      </c>
      <c r="E106" s="165"/>
      <c r="F106" s="120">
        <v>1820.4399999999998</v>
      </c>
      <c r="G106" s="43">
        <v>3.3</v>
      </c>
      <c r="H106" s="43">
        <v>7.0000000000000001E-3</v>
      </c>
      <c r="J106" s="164"/>
    </row>
    <row r="107" spans="1:11" s="2" customFormat="1" ht="75.75" customHeight="1" thickBot="1">
      <c r="A107" s="9"/>
      <c r="B107" s="44" t="s">
        <v>12</v>
      </c>
      <c r="C107" s="115" t="s">
        <v>13</v>
      </c>
      <c r="D107" s="165" t="s">
        <v>14</v>
      </c>
      <c r="E107" s="165"/>
      <c r="F107" s="120">
        <v>1274</v>
      </c>
      <c r="G107" s="104">
        <v>0.14000000000000001</v>
      </c>
      <c r="H107" s="104">
        <v>1E-4</v>
      </c>
      <c r="J107" s="164"/>
    </row>
    <row r="108" spans="1:11" s="2" customFormat="1" ht="97.9" customHeight="1" thickBot="1">
      <c r="A108" s="277" t="s">
        <v>184</v>
      </c>
      <c r="B108" s="278"/>
      <c r="C108" s="278"/>
      <c r="D108" s="279"/>
      <c r="E108" s="279"/>
      <c r="F108" s="278"/>
      <c r="G108" s="278"/>
      <c r="H108" s="278"/>
      <c r="J108" s="164"/>
    </row>
    <row r="109" spans="1:11" s="4" customFormat="1" ht="49.15" customHeight="1" thickBot="1">
      <c r="A109" s="289" t="s">
        <v>246</v>
      </c>
      <c r="B109" s="171"/>
      <c r="C109" s="171"/>
      <c r="D109" s="171"/>
      <c r="E109" s="171"/>
      <c r="F109" s="204"/>
      <c r="G109" s="204"/>
      <c r="H109" s="204"/>
      <c r="J109" s="164"/>
      <c r="K109" s="2"/>
    </row>
    <row r="110" spans="1:11" s="86" customFormat="1" ht="42" customHeight="1" thickBot="1">
      <c r="A110" s="294"/>
      <c r="B110" s="44" t="s">
        <v>107</v>
      </c>
      <c r="C110" s="115" t="s">
        <v>108</v>
      </c>
      <c r="D110" s="290" t="s">
        <v>243</v>
      </c>
      <c r="E110" s="291"/>
      <c r="F110" s="120">
        <v>7609.78</v>
      </c>
      <c r="G110" s="87">
        <v>7.02</v>
      </c>
      <c r="H110" s="88">
        <v>2.9000000000000001E-2</v>
      </c>
      <c r="J110" s="164"/>
      <c r="K110" s="2"/>
    </row>
    <row r="111" spans="1:11" s="2" customFormat="1" ht="45" customHeight="1" thickBot="1">
      <c r="A111" s="295"/>
      <c r="B111" s="44" t="s">
        <v>109</v>
      </c>
      <c r="C111" s="115" t="s">
        <v>110</v>
      </c>
      <c r="D111" s="292"/>
      <c r="E111" s="293"/>
      <c r="F111" s="120">
        <v>6969.36</v>
      </c>
      <c r="G111" s="89">
        <v>6.52</v>
      </c>
      <c r="H111" s="90">
        <v>2.5999999999999999E-2</v>
      </c>
      <c r="J111" s="164"/>
    </row>
    <row r="112" spans="1:11" s="2" customFormat="1" ht="45" customHeight="1" thickBot="1">
      <c r="A112" s="280"/>
      <c r="B112" s="53">
        <v>512062</v>
      </c>
      <c r="C112" s="54" t="s">
        <v>111</v>
      </c>
      <c r="D112" s="282" t="s">
        <v>245</v>
      </c>
      <c r="E112" s="283"/>
      <c r="F112" s="120">
        <v>2020</v>
      </c>
      <c r="G112" s="157">
        <v>0.82</v>
      </c>
      <c r="H112" s="158">
        <v>2E-3</v>
      </c>
      <c r="J112" s="164"/>
    </row>
    <row r="113" spans="1:11" ht="60" customHeight="1" thickBot="1">
      <c r="A113" s="281"/>
      <c r="B113" s="96" t="s">
        <v>173</v>
      </c>
      <c r="C113" s="97" t="s">
        <v>112</v>
      </c>
      <c r="D113" s="284"/>
      <c r="E113" s="285"/>
      <c r="F113" s="120">
        <v>1752</v>
      </c>
      <c r="G113" s="159">
        <v>0.72</v>
      </c>
      <c r="H113" s="160">
        <v>1E-3</v>
      </c>
      <c r="J113" s="164"/>
      <c r="K113" s="2"/>
    </row>
    <row r="114" spans="1:11" ht="60" customHeight="1">
      <c r="A114" s="277" t="s">
        <v>185</v>
      </c>
      <c r="B114" s="278"/>
      <c r="C114" s="278"/>
      <c r="D114" s="278"/>
      <c r="E114" s="278"/>
      <c r="F114" s="278"/>
      <c r="G114" s="278"/>
      <c r="H114" s="278"/>
      <c r="J114" s="164"/>
      <c r="K114" s="2"/>
    </row>
    <row r="115" spans="1:11" s="4" customFormat="1" ht="32.450000000000003" customHeight="1" thickBot="1">
      <c r="A115" s="296" t="s">
        <v>186</v>
      </c>
      <c r="B115" s="297"/>
      <c r="C115" s="297"/>
      <c r="D115" s="297"/>
      <c r="E115" s="297"/>
      <c r="F115" s="297"/>
      <c r="G115" s="297"/>
      <c r="H115" s="297"/>
      <c r="J115" s="164"/>
      <c r="K115" s="2"/>
    </row>
    <row r="116" spans="1:11" s="4" customFormat="1" ht="42" customHeight="1" thickBot="1">
      <c r="A116" s="227" t="s">
        <v>174</v>
      </c>
      <c r="B116" s="228"/>
      <c r="C116" s="228"/>
      <c r="D116" s="228"/>
      <c r="E116" s="228"/>
      <c r="F116" s="228"/>
      <c r="G116" s="228"/>
      <c r="H116" s="228"/>
      <c r="J116" s="164"/>
      <c r="K116" s="2"/>
    </row>
    <row r="117" spans="1:11" s="4" customFormat="1" ht="58.15" customHeight="1" thickBot="1">
      <c r="A117" s="55"/>
      <c r="B117" s="56" t="s">
        <v>127</v>
      </c>
      <c r="C117" s="229" t="s">
        <v>108</v>
      </c>
      <c r="D117" s="57" t="s">
        <v>128</v>
      </c>
      <c r="E117" s="58" t="s">
        <v>129</v>
      </c>
      <c r="F117" s="120">
        <v>8813.9399999999987</v>
      </c>
      <c r="G117" s="59">
        <v>10.43</v>
      </c>
      <c r="H117" s="60">
        <v>2.3E-2</v>
      </c>
      <c r="J117" s="164"/>
      <c r="K117" s="2"/>
    </row>
    <row r="118" spans="1:11" s="4" customFormat="1" ht="50.1" customHeight="1" thickBot="1">
      <c r="A118" s="61"/>
      <c r="B118" s="62" t="s">
        <v>130</v>
      </c>
      <c r="C118" s="230"/>
      <c r="D118" s="63" t="s">
        <v>131</v>
      </c>
      <c r="E118" s="64" t="s">
        <v>129</v>
      </c>
      <c r="F118" s="120">
        <f>F117</f>
        <v>8813.9399999999987</v>
      </c>
      <c r="G118" s="65">
        <v>10.43</v>
      </c>
      <c r="H118" s="66">
        <v>2.3E-2</v>
      </c>
      <c r="J118" s="164"/>
      <c r="K118" s="2"/>
    </row>
    <row r="119" spans="1:11" s="4" customFormat="1" ht="50.1" customHeight="1" thickBot="1">
      <c r="A119" s="61"/>
      <c r="B119" s="62" t="s">
        <v>132</v>
      </c>
      <c r="C119" s="230"/>
      <c r="D119" s="63" t="s">
        <v>133</v>
      </c>
      <c r="E119" s="64" t="s">
        <v>175</v>
      </c>
      <c r="F119" s="120">
        <f t="shared" ref="F119:F123" si="0">F118</f>
        <v>8813.9399999999987</v>
      </c>
      <c r="G119" s="65">
        <v>10.43</v>
      </c>
      <c r="H119" s="66">
        <v>2.3E-2</v>
      </c>
      <c r="J119" s="164"/>
      <c r="K119" s="2"/>
    </row>
    <row r="120" spans="1:11" s="4" customFormat="1" ht="50.1" customHeight="1" thickBot="1">
      <c r="A120" s="61"/>
      <c r="B120" s="62" t="s">
        <v>134</v>
      </c>
      <c r="C120" s="230"/>
      <c r="D120" s="63" t="s">
        <v>135</v>
      </c>
      <c r="E120" s="64" t="s">
        <v>175</v>
      </c>
      <c r="F120" s="120">
        <f t="shared" si="0"/>
        <v>8813.9399999999987</v>
      </c>
      <c r="G120" s="65">
        <v>10.43</v>
      </c>
      <c r="H120" s="66">
        <v>2.3E-2</v>
      </c>
      <c r="J120" s="164"/>
      <c r="K120" s="2"/>
    </row>
    <row r="121" spans="1:11" s="4" customFormat="1" ht="50.1" customHeight="1" thickBot="1">
      <c r="A121" s="61"/>
      <c r="B121" s="62" t="s">
        <v>136</v>
      </c>
      <c r="C121" s="230"/>
      <c r="D121" s="67" t="s">
        <v>137</v>
      </c>
      <c r="E121" s="64" t="s">
        <v>175</v>
      </c>
      <c r="F121" s="120">
        <f t="shared" si="0"/>
        <v>8813.9399999999987</v>
      </c>
      <c r="G121" s="65">
        <v>10.43</v>
      </c>
      <c r="H121" s="66">
        <v>2.3E-2</v>
      </c>
      <c r="J121" s="164"/>
      <c r="K121" s="2"/>
    </row>
    <row r="122" spans="1:11" s="4" customFormat="1" ht="50.1" customHeight="1" thickBot="1">
      <c r="A122" s="61"/>
      <c r="B122" s="62" t="s">
        <v>138</v>
      </c>
      <c r="C122" s="230"/>
      <c r="D122" s="63" t="s">
        <v>139</v>
      </c>
      <c r="E122" s="64" t="s">
        <v>175</v>
      </c>
      <c r="F122" s="120">
        <f t="shared" si="0"/>
        <v>8813.9399999999987</v>
      </c>
      <c r="G122" s="65">
        <v>10.43</v>
      </c>
      <c r="H122" s="66">
        <v>2.3E-2</v>
      </c>
      <c r="J122" s="164"/>
      <c r="K122" s="2"/>
    </row>
    <row r="123" spans="1:11" s="4" customFormat="1" ht="50.1" customHeight="1" thickBot="1">
      <c r="A123" s="61"/>
      <c r="B123" s="62" t="s">
        <v>140</v>
      </c>
      <c r="C123" s="230"/>
      <c r="D123" s="63" t="s">
        <v>141</v>
      </c>
      <c r="E123" s="64" t="s">
        <v>175</v>
      </c>
      <c r="F123" s="120">
        <f t="shared" si="0"/>
        <v>8813.9399999999987</v>
      </c>
      <c r="G123" s="65">
        <v>10.43</v>
      </c>
      <c r="H123" s="66">
        <v>2.3E-2</v>
      </c>
      <c r="J123" s="164"/>
      <c r="K123" s="2"/>
    </row>
    <row r="124" spans="1:11" s="4" customFormat="1" ht="50.1" customHeight="1" thickBot="1">
      <c r="A124" s="178" t="s">
        <v>176</v>
      </c>
      <c r="B124" s="179"/>
      <c r="C124" s="179"/>
      <c r="D124" s="179"/>
      <c r="E124" s="179"/>
      <c r="F124" s="179"/>
      <c r="G124" s="179"/>
      <c r="H124" s="179"/>
      <c r="J124" s="164"/>
      <c r="K124" s="2"/>
    </row>
    <row r="125" spans="1:11" s="4" customFormat="1" ht="55.9" customHeight="1" thickBot="1">
      <c r="A125" s="55"/>
      <c r="B125" s="56" t="s">
        <v>142</v>
      </c>
      <c r="C125" s="231" t="s">
        <v>110</v>
      </c>
      <c r="D125" s="68" t="s">
        <v>128</v>
      </c>
      <c r="E125" s="162" t="s">
        <v>175</v>
      </c>
      <c r="F125" s="120">
        <v>8341.08</v>
      </c>
      <c r="G125" s="59">
        <v>9.08</v>
      </c>
      <c r="H125" s="60">
        <v>2.1000000000000001E-2</v>
      </c>
      <c r="J125" s="164"/>
      <c r="K125" s="2"/>
    </row>
    <row r="126" spans="1:11" s="4" customFormat="1" ht="50.1" customHeight="1" thickBot="1">
      <c r="A126" s="61"/>
      <c r="B126" s="62" t="s">
        <v>143</v>
      </c>
      <c r="C126" s="232"/>
      <c r="D126" s="70" t="s">
        <v>131</v>
      </c>
      <c r="E126" s="162" t="s">
        <v>175</v>
      </c>
      <c r="F126" s="120">
        <f>F125</f>
        <v>8341.08</v>
      </c>
      <c r="G126" s="65">
        <v>9.08</v>
      </c>
      <c r="H126" s="66">
        <v>2.1000000000000001E-2</v>
      </c>
      <c r="J126" s="164"/>
      <c r="K126" s="2"/>
    </row>
    <row r="127" spans="1:11" s="4" customFormat="1" ht="50.1" customHeight="1" thickBot="1">
      <c r="A127" s="61"/>
      <c r="B127" s="62" t="s">
        <v>144</v>
      </c>
      <c r="C127" s="232"/>
      <c r="D127" s="70" t="s">
        <v>133</v>
      </c>
      <c r="E127" s="163" t="s">
        <v>175</v>
      </c>
      <c r="F127" s="120">
        <f t="shared" ref="F127:F131" si="1">F126</f>
        <v>8341.08</v>
      </c>
      <c r="G127" s="65">
        <v>9.08</v>
      </c>
      <c r="H127" s="66">
        <v>2.1000000000000001E-2</v>
      </c>
      <c r="J127" s="164"/>
      <c r="K127" s="2"/>
    </row>
    <row r="128" spans="1:11" s="4" customFormat="1" ht="50.1" customHeight="1" thickBot="1">
      <c r="A128" s="61"/>
      <c r="B128" s="62" t="s">
        <v>145</v>
      </c>
      <c r="C128" s="232"/>
      <c r="D128" s="70" t="s">
        <v>135</v>
      </c>
      <c r="E128" s="71" t="s">
        <v>129</v>
      </c>
      <c r="F128" s="120">
        <f t="shared" si="1"/>
        <v>8341.08</v>
      </c>
      <c r="G128" s="65">
        <v>9.08</v>
      </c>
      <c r="H128" s="66">
        <v>2.1000000000000001E-2</v>
      </c>
      <c r="J128" s="164"/>
      <c r="K128" s="2"/>
    </row>
    <row r="129" spans="1:11" s="4" customFormat="1" ht="50.1" customHeight="1" thickBot="1">
      <c r="A129" s="61"/>
      <c r="B129" s="62" t="s">
        <v>146</v>
      </c>
      <c r="C129" s="232"/>
      <c r="D129" s="72" t="s">
        <v>137</v>
      </c>
      <c r="E129" s="73" t="s">
        <v>175</v>
      </c>
      <c r="F129" s="120">
        <f t="shared" si="1"/>
        <v>8341.08</v>
      </c>
      <c r="G129" s="65">
        <v>9.08</v>
      </c>
      <c r="H129" s="66">
        <v>2.1000000000000001E-2</v>
      </c>
      <c r="J129" s="164"/>
      <c r="K129" s="2"/>
    </row>
    <row r="130" spans="1:11" s="4" customFormat="1" ht="50.1" customHeight="1" thickBot="1">
      <c r="A130" s="61"/>
      <c r="B130" s="62" t="s">
        <v>147</v>
      </c>
      <c r="C130" s="232"/>
      <c r="D130" s="70" t="s">
        <v>139</v>
      </c>
      <c r="E130" s="161" t="s">
        <v>175</v>
      </c>
      <c r="F130" s="120">
        <f t="shared" si="1"/>
        <v>8341.08</v>
      </c>
      <c r="G130" s="65">
        <v>9.08</v>
      </c>
      <c r="H130" s="66">
        <v>2.1000000000000001E-2</v>
      </c>
      <c r="J130" s="164"/>
      <c r="K130" s="2"/>
    </row>
    <row r="131" spans="1:11" s="4" customFormat="1" ht="50.1" customHeight="1" thickBot="1">
      <c r="A131" s="61"/>
      <c r="B131" s="62" t="s">
        <v>148</v>
      </c>
      <c r="C131" s="232"/>
      <c r="D131" s="70" t="s">
        <v>141</v>
      </c>
      <c r="E131" s="162" t="s">
        <v>175</v>
      </c>
      <c r="F131" s="120">
        <f t="shared" si="1"/>
        <v>8341.08</v>
      </c>
      <c r="G131" s="65">
        <v>9.08</v>
      </c>
      <c r="H131" s="66">
        <v>2.1000000000000001E-2</v>
      </c>
      <c r="J131" s="164"/>
      <c r="K131" s="2"/>
    </row>
    <row r="132" spans="1:11" s="4" customFormat="1" ht="50.1" customHeight="1" thickBot="1">
      <c r="A132" s="178" t="s">
        <v>177</v>
      </c>
      <c r="B132" s="179"/>
      <c r="C132" s="179"/>
      <c r="D132" s="179"/>
      <c r="E132" s="179"/>
      <c r="F132" s="180"/>
      <c r="G132" s="179"/>
      <c r="H132" s="179"/>
      <c r="J132" s="164"/>
      <c r="K132" s="2"/>
    </row>
    <row r="133" spans="1:11" s="74" customFormat="1" ht="50.45" customHeight="1" thickBot="1">
      <c r="A133" s="75"/>
      <c r="B133" s="76" t="s">
        <v>149</v>
      </c>
      <c r="C133" s="182" t="s">
        <v>150</v>
      </c>
      <c r="D133" s="77" t="s">
        <v>128</v>
      </c>
      <c r="E133" s="73" t="s">
        <v>175</v>
      </c>
      <c r="F133" s="120">
        <v>7878.16</v>
      </c>
      <c r="G133" s="78">
        <v>7.73</v>
      </c>
      <c r="H133" s="79">
        <v>1.9E-2</v>
      </c>
      <c r="J133" s="164"/>
      <c r="K133" s="2"/>
    </row>
    <row r="134" spans="1:11" s="74" customFormat="1" ht="49.9" customHeight="1" thickBot="1">
      <c r="A134" s="80"/>
      <c r="B134" s="81" t="s">
        <v>151</v>
      </c>
      <c r="C134" s="183"/>
      <c r="D134" s="82" t="s">
        <v>131</v>
      </c>
      <c r="E134" s="64" t="s">
        <v>175</v>
      </c>
      <c r="F134" s="120">
        <f>F133</f>
        <v>7878.16</v>
      </c>
      <c r="G134" s="66">
        <v>7.73</v>
      </c>
      <c r="H134" s="83">
        <v>1.9E-2</v>
      </c>
      <c r="J134" s="164"/>
      <c r="K134" s="2"/>
    </row>
    <row r="135" spans="1:11" s="74" customFormat="1" ht="49.9" customHeight="1" thickBot="1">
      <c r="A135" s="80"/>
      <c r="B135" s="81" t="s">
        <v>152</v>
      </c>
      <c r="C135" s="183"/>
      <c r="D135" s="82" t="s">
        <v>133</v>
      </c>
      <c r="E135" s="73" t="s">
        <v>175</v>
      </c>
      <c r="F135" s="120">
        <f t="shared" ref="F135:F139" si="2">F134</f>
        <v>7878.16</v>
      </c>
      <c r="G135" s="66">
        <v>7.73</v>
      </c>
      <c r="H135" s="83">
        <v>1.9E-2</v>
      </c>
      <c r="J135" s="164"/>
      <c r="K135" s="2"/>
    </row>
    <row r="136" spans="1:11" s="74" customFormat="1" ht="49.9" customHeight="1" thickBot="1">
      <c r="A136" s="80"/>
      <c r="B136" s="81" t="s">
        <v>153</v>
      </c>
      <c r="C136" s="183"/>
      <c r="D136" s="82" t="s">
        <v>135</v>
      </c>
      <c r="E136" s="73" t="s">
        <v>175</v>
      </c>
      <c r="F136" s="120">
        <f t="shared" si="2"/>
        <v>7878.16</v>
      </c>
      <c r="G136" s="66">
        <v>7.73</v>
      </c>
      <c r="H136" s="83">
        <v>1.9E-2</v>
      </c>
      <c r="J136" s="164"/>
      <c r="K136" s="2"/>
    </row>
    <row r="137" spans="1:11" s="74" customFormat="1" ht="49.9" customHeight="1" thickBot="1">
      <c r="A137" s="80"/>
      <c r="B137" s="81" t="s">
        <v>154</v>
      </c>
      <c r="C137" s="183"/>
      <c r="D137" s="84" t="s">
        <v>137</v>
      </c>
      <c r="E137" s="73" t="s">
        <v>175</v>
      </c>
      <c r="F137" s="120">
        <f t="shared" si="2"/>
        <v>7878.16</v>
      </c>
      <c r="G137" s="66">
        <v>7.73</v>
      </c>
      <c r="H137" s="83">
        <v>1.9E-2</v>
      </c>
      <c r="J137" s="164"/>
      <c r="K137" s="2"/>
    </row>
    <row r="138" spans="1:11" s="74" customFormat="1" ht="49.9" customHeight="1" thickBot="1">
      <c r="A138" s="80"/>
      <c r="B138" s="81" t="s">
        <v>155</v>
      </c>
      <c r="C138" s="183"/>
      <c r="D138" s="82" t="s">
        <v>139</v>
      </c>
      <c r="E138" s="73" t="s">
        <v>175</v>
      </c>
      <c r="F138" s="120">
        <f t="shared" si="2"/>
        <v>7878.16</v>
      </c>
      <c r="G138" s="66">
        <v>7.73</v>
      </c>
      <c r="H138" s="83">
        <v>1.9E-2</v>
      </c>
      <c r="J138" s="164"/>
      <c r="K138" s="2"/>
    </row>
    <row r="139" spans="1:11" s="74" customFormat="1" ht="49.9" customHeight="1" thickBot="1">
      <c r="A139" s="80"/>
      <c r="B139" s="81" t="s">
        <v>156</v>
      </c>
      <c r="C139" s="183"/>
      <c r="D139" s="82" t="s">
        <v>141</v>
      </c>
      <c r="E139" s="73" t="s">
        <v>175</v>
      </c>
      <c r="F139" s="120">
        <f t="shared" si="2"/>
        <v>7878.16</v>
      </c>
      <c r="G139" s="66">
        <v>7.73</v>
      </c>
      <c r="H139" s="83">
        <v>1.9E-2</v>
      </c>
      <c r="J139" s="164"/>
      <c r="K139" s="2"/>
    </row>
    <row r="140" spans="1:11" s="74" customFormat="1" ht="49.9" customHeight="1" thickBot="1">
      <c r="A140" s="298" t="s">
        <v>209</v>
      </c>
      <c r="B140" s="207"/>
      <c r="C140" s="207"/>
      <c r="D140" s="207"/>
      <c r="E140" s="299"/>
      <c r="F140" s="300"/>
      <c r="G140" s="300"/>
      <c r="H140" s="300"/>
      <c r="J140" s="164"/>
      <c r="K140" s="2"/>
    </row>
    <row r="141" spans="1:11" s="4" customFormat="1" ht="91.5" customHeight="1" thickBot="1">
      <c r="A141" s="133"/>
      <c r="B141" s="98" t="s">
        <v>234</v>
      </c>
      <c r="C141" s="134" t="s">
        <v>106</v>
      </c>
      <c r="D141" s="174" t="s">
        <v>187</v>
      </c>
      <c r="E141" s="213"/>
      <c r="F141" s="120">
        <v>1381.6599999999999</v>
      </c>
      <c r="G141" s="99">
        <v>0.42</v>
      </c>
      <c r="H141" s="100">
        <v>2.9999999999999997E-4</v>
      </c>
      <c r="J141" s="164"/>
      <c r="K141" s="2"/>
    </row>
    <row r="142" spans="1:11" s="4" customFormat="1" ht="103.5" customHeight="1" thickBot="1">
      <c r="A142" s="135"/>
      <c r="B142" s="98" t="s">
        <v>235</v>
      </c>
      <c r="C142" s="136" t="s">
        <v>157</v>
      </c>
      <c r="D142" s="174" t="s">
        <v>236</v>
      </c>
      <c r="E142" s="213"/>
      <c r="F142" s="120">
        <v>934.3599999999999</v>
      </c>
      <c r="G142" s="101">
        <v>0.09</v>
      </c>
      <c r="H142" s="19">
        <v>1E-3</v>
      </c>
      <c r="J142" s="164"/>
      <c r="K142" s="2"/>
    </row>
    <row r="143" spans="1:11" s="4" customFormat="1" ht="103.5" customHeight="1" thickBot="1">
      <c r="A143" s="142"/>
      <c r="B143" s="98" t="s">
        <v>234</v>
      </c>
      <c r="C143" s="132" t="s">
        <v>106</v>
      </c>
      <c r="D143" s="174" t="s">
        <v>210</v>
      </c>
      <c r="E143" s="175"/>
      <c r="F143" s="120">
        <v>1381.6599999999999</v>
      </c>
      <c r="G143" s="102">
        <v>0.42</v>
      </c>
      <c r="H143" s="25">
        <v>2.9999999999999997E-4</v>
      </c>
      <c r="J143" s="164"/>
      <c r="K143" s="2"/>
    </row>
    <row r="144" spans="1:11" s="4" customFormat="1" ht="103.5" customHeight="1" thickBot="1">
      <c r="A144" s="142"/>
      <c r="B144" s="131" t="s">
        <v>237</v>
      </c>
      <c r="C144" s="92" t="s">
        <v>106</v>
      </c>
      <c r="D144" s="172" t="s">
        <v>208</v>
      </c>
      <c r="E144" s="181"/>
      <c r="F144" s="152">
        <v>1472.54</v>
      </c>
      <c r="G144" s="101">
        <v>0.36</v>
      </c>
      <c r="H144" s="19">
        <v>2.9999999999999997E-4</v>
      </c>
      <c r="J144" s="164"/>
      <c r="K144" s="2"/>
    </row>
    <row r="145" spans="1:11" s="4" customFormat="1" ht="103.5" customHeight="1" thickBot="1">
      <c r="A145" s="103"/>
      <c r="B145" s="23" t="s">
        <v>225</v>
      </c>
      <c r="C145" s="24" t="s">
        <v>158</v>
      </c>
      <c r="D145" s="176" t="s">
        <v>244</v>
      </c>
      <c r="E145" s="177"/>
      <c r="F145" s="120">
        <v>93.72</v>
      </c>
      <c r="G145" s="93">
        <v>0.01</v>
      </c>
      <c r="H145" s="45">
        <v>1E-4</v>
      </c>
      <c r="J145" s="164"/>
      <c r="K145" s="2"/>
    </row>
    <row r="146" spans="1:11" s="4" customFormat="1" ht="85.9" customHeight="1" thickBot="1">
      <c r="A146" s="166" t="s">
        <v>57</v>
      </c>
      <c r="B146" s="167"/>
      <c r="C146" s="167"/>
      <c r="D146" s="167"/>
      <c r="E146" s="167"/>
      <c r="F146" s="167"/>
      <c r="G146" s="167"/>
      <c r="H146" s="167"/>
      <c r="J146" s="164"/>
      <c r="K146" s="2"/>
    </row>
    <row r="147" spans="1:11" s="4" customFormat="1" ht="58.5" customHeight="1" thickBot="1">
      <c r="A147" s="8"/>
      <c r="B147" s="91" t="s">
        <v>105</v>
      </c>
      <c r="C147" s="92" t="s">
        <v>119</v>
      </c>
      <c r="D147" s="172" t="s">
        <v>178</v>
      </c>
      <c r="E147" s="173"/>
      <c r="F147" s="152">
        <v>894.59999999999991</v>
      </c>
      <c r="G147" s="19">
        <v>0.4</v>
      </c>
      <c r="H147" s="19">
        <v>3.0000000000000001E-3</v>
      </c>
      <c r="J147" s="164"/>
      <c r="K147" s="2"/>
    </row>
    <row r="148" spans="1:11" ht="72.75" customHeight="1" thickBot="1">
      <c r="A148" s="8"/>
      <c r="B148" s="91" t="s">
        <v>179</v>
      </c>
      <c r="C148" s="92" t="s">
        <v>180</v>
      </c>
      <c r="D148" s="172" t="s">
        <v>181</v>
      </c>
      <c r="E148" s="173" t="s">
        <v>181</v>
      </c>
      <c r="F148" s="152">
        <v>2005.04</v>
      </c>
      <c r="G148" s="19">
        <v>1</v>
      </c>
      <c r="H148" s="19">
        <v>1.2E-2</v>
      </c>
      <c r="J148" s="164"/>
      <c r="K148" s="2"/>
    </row>
    <row r="149" spans="1:11" ht="73.5" customHeight="1" thickBot="1">
      <c r="A149" s="8"/>
      <c r="B149" s="91" t="s">
        <v>56</v>
      </c>
      <c r="C149" s="92" t="s">
        <v>182</v>
      </c>
      <c r="D149" s="172" t="s">
        <v>183</v>
      </c>
      <c r="E149" s="173" t="s">
        <v>183</v>
      </c>
      <c r="F149" s="152">
        <v>1723.8799999999999</v>
      </c>
      <c r="G149" s="19">
        <v>1.6</v>
      </c>
      <c r="H149" s="19">
        <v>0.01</v>
      </c>
      <c r="J149" s="164"/>
      <c r="K149" s="2"/>
    </row>
    <row r="150" spans="1:11" s="4" customFormat="1" ht="20.100000000000001" customHeight="1">
      <c r="F150" s="121"/>
    </row>
    <row r="151" spans="1:11" ht="24" customHeight="1">
      <c r="A151" s="274" t="s">
        <v>259</v>
      </c>
      <c r="B151" s="274"/>
      <c r="C151" s="274"/>
      <c r="D151" s="274"/>
      <c r="E151" s="274"/>
      <c r="F151" s="274"/>
      <c r="G151" s="274"/>
      <c r="H151" s="274"/>
    </row>
    <row r="152" spans="1:11" s="4" customFormat="1" ht="2.4500000000000002" customHeight="1">
      <c r="A152" s="274"/>
      <c r="B152" s="274"/>
      <c r="C152" s="274"/>
      <c r="D152" s="274"/>
      <c r="E152" s="274"/>
      <c r="F152" s="274"/>
      <c r="G152" s="274"/>
      <c r="H152" s="274"/>
    </row>
    <row r="153" spans="1:11" ht="10.9" customHeight="1">
      <c r="A153" s="275" t="s">
        <v>249</v>
      </c>
      <c r="B153" s="275"/>
      <c r="C153" s="275"/>
      <c r="D153" s="275"/>
      <c r="E153" s="275"/>
      <c r="F153" s="275"/>
      <c r="G153" s="275"/>
      <c r="H153" s="275"/>
    </row>
    <row r="154" spans="1:11" ht="10.9" customHeight="1">
      <c r="A154" s="275"/>
      <c r="B154" s="275"/>
      <c r="C154" s="275"/>
      <c r="D154" s="275"/>
      <c r="E154" s="275"/>
      <c r="F154" s="275"/>
      <c r="G154" s="275"/>
      <c r="H154" s="275"/>
    </row>
    <row r="155" spans="1:11" ht="10.9" customHeight="1">
      <c r="A155" s="275"/>
      <c r="B155" s="275"/>
      <c r="C155" s="275"/>
      <c r="D155" s="275"/>
      <c r="E155" s="275"/>
      <c r="F155" s="275"/>
      <c r="G155" s="275"/>
      <c r="H155" s="275"/>
    </row>
    <row r="156" spans="1:11" ht="10.9" customHeight="1">
      <c r="A156" s="275"/>
      <c r="B156" s="275"/>
      <c r="C156" s="275"/>
      <c r="D156" s="275"/>
      <c r="E156" s="275"/>
      <c r="F156" s="275"/>
      <c r="G156" s="275"/>
      <c r="H156" s="275"/>
    </row>
    <row r="157" spans="1:11" ht="10.9" customHeight="1">
      <c r="A157" s="275"/>
      <c r="B157" s="275"/>
      <c r="C157" s="275"/>
      <c r="D157" s="275"/>
      <c r="E157" s="275"/>
      <c r="F157" s="275"/>
      <c r="G157" s="275"/>
      <c r="H157" s="275"/>
    </row>
    <row r="158" spans="1:11" ht="10.9" customHeight="1">
      <c r="A158" s="275"/>
      <c r="B158" s="275"/>
      <c r="C158" s="275"/>
      <c r="D158" s="275"/>
      <c r="E158" s="275"/>
      <c r="F158" s="275"/>
      <c r="G158" s="275"/>
      <c r="H158" s="275"/>
    </row>
    <row r="159" spans="1:11" ht="10.9" customHeight="1">
      <c r="A159" s="275"/>
      <c r="B159" s="275"/>
      <c r="C159" s="275"/>
      <c r="D159" s="275"/>
      <c r="E159" s="275"/>
      <c r="F159" s="275"/>
      <c r="G159" s="275"/>
      <c r="H159" s="275"/>
    </row>
    <row r="160" spans="1:11" ht="10.9" customHeight="1">
      <c r="A160" s="275"/>
      <c r="B160" s="275"/>
      <c r="C160" s="275"/>
      <c r="D160" s="275"/>
      <c r="E160" s="275"/>
      <c r="F160" s="275"/>
      <c r="G160" s="275"/>
      <c r="H160" s="275"/>
    </row>
    <row r="161" spans="1:8" ht="10.9" customHeight="1">
      <c r="A161" s="275"/>
      <c r="B161" s="275"/>
      <c r="C161" s="275"/>
      <c r="D161" s="275"/>
      <c r="E161" s="275"/>
      <c r="F161" s="275"/>
      <c r="G161" s="275"/>
      <c r="H161" s="275"/>
    </row>
    <row r="162" spans="1:8" ht="10.9" customHeight="1">
      <c r="A162" s="275"/>
      <c r="B162" s="275"/>
      <c r="C162" s="275"/>
      <c r="D162" s="275"/>
      <c r="E162" s="275"/>
      <c r="F162" s="275"/>
      <c r="G162" s="275"/>
      <c r="H162" s="275"/>
    </row>
    <row r="163" spans="1:8" ht="10.9" customHeight="1">
      <c r="A163" s="275"/>
      <c r="B163" s="275"/>
      <c r="C163" s="275"/>
      <c r="D163" s="275"/>
      <c r="E163" s="275"/>
      <c r="F163" s="275"/>
      <c r="G163" s="275"/>
      <c r="H163" s="275"/>
    </row>
    <row r="164" spans="1:8" ht="10.9" customHeight="1">
      <c r="A164" s="275"/>
      <c r="B164" s="275"/>
      <c r="C164" s="275"/>
      <c r="D164" s="275"/>
      <c r="E164" s="275"/>
      <c r="F164" s="275"/>
      <c r="G164" s="275"/>
      <c r="H164" s="275"/>
    </row>
    <row r="165" spans="1:8" ht="10.9" customHeight="1">
      <c r="A165" s="275"/>
      <c r="B165" s="275"/>
      <c r="C165" s="275"/>
      <c r="D165" s="275"/>
      <c r="E165" s="275"/>
      <c r="F165" s="275"/>
      <c r="G165" s="275"/>
      <c r="H165" s="275"/>
    </row>
    <row r="166" spans="1:8" ht="10.9" customHeight="1">
      <c r="A166" s="275"/>
      <c r="B166" s="275"/>
      <c r="C166" s="275"/>
      <c r="D166" s="275"/>
      <c r="E166" s="275"/>
      <c r="F166" s="275"/>
      <c r="G166" s="275"/>
      <c r="H166" s="275"/>
    </row>
    <row r="167" spans="1:8" ht="10.9" customHeight="1">
      <c r="A167" s="275"/>
      <c r="B167" s="275"/>
      <c r="C167" s="275"/>
      <c r="D167" s="275"/>
      <c r="E167" s="275"/>
      <c r="F167" s="275"/>
      <c r="G167" s="275"/>
      <c r="H167" s="275"/>
    </row>
    <row r="168" spans="1:8" ht="93.75" customHeight="1">
      <c r="A168" s="275"/>
      <c r="B168" s="275"/>
      <c r="C168" s="275"/>
      <c r="D168" s="275"/>
      <c r="E168" s="275"/>
      <c r="F168" s="275"/>
      <c r="G168" s="275"/>
      <c r="H168" s="275"/>
    </row>
    <row r="169" spans="1:8" ht="10.9" customHeight="1">
      <c r="A169" s="276" t="s">
        <v>250</v>
      </c>
      <c r="B169" s="276"/>
      <c r="C169" s="276"/>
      <c r="D169" s="276"/>
      <c r="E169" s="276"/>
      <c r="F169" s="276"/>
      <c r="G169" s="276"/>
      <c r="H169" s="276"/>
    </row>
    <row r="170" spans="1:8" ht="18.600000000000001" customHeight="1">
      <c r="A170" s="276"/>
      <c r="B170" s="276"/>
      <c r="C170" s="276"/>
      <c r="D170" s="276"/>
      <c r="E170" s="276"/>
      <c r="F170" s="276"/>
      <c r="G170" s="276"/>
      <c r="H170" s="276"/>
    </row>
    <row r="171" spans="1:8" ht="10.9" customHeight="1">
      <c r="A171" s="275" t="s">
        <v>251</v>
      </c>
      <c r="B171" s="275"/>
      <c r="C171" s="275"/>
      <c r="D171" s="275"/>
      <c r="E171" s="275"/>
      <c r="F171" s="275"/>
      <c r="G171" s="275"/>
      <c r="H171" s="275"/>
    </row>
    <row r="172" spans="1:8" ht="10.9" customHeight="1">
      <c r="A172" s="275"/>
      <c r="B172" s="275"/>
      <c r="C172" s="275"/>
      <c r="D172" s="275"/>
      <c r="E172" s="275"/>
      <c r="F172" s="275"/>
      <c r="G172" s="275"/>
      <c r="H172" s="275"/>
    </row>
    <row r="173" spans="1:8" ht="10.9" customHeight="1">
      <c r="A173" s="275"/>
      <c r="B173" s="275"/>
      <c r="C173" s="275"/>
      <c r="D173" s="275"/>
      <c r="E173" s="275"/>
      <c r="F173" s="275"/>
      <c r="G173" s="275"/>
      <c r="H173" s="275"/>
    </row>
    <row r="174" spans="1:8" ht="10.9" customHeight="1">
      <c r="A174" s="275"/>
      <c r="B174" s="275"/>
      <c r="C174" s="275"/>
      <c r="D174" s="275"/>
      <c r="E174" s="275"/>
      <c r="F174" s="275"/>
      <c r="G174" s="275"/>
      <c r="H174" s="275"/>
    </row>
    <row r="175" spans="1:8" ht="10.9" customHeight="1">
      <c r="A175" s="275"/>
      <c r="B175" s="275"/>
      <c r="C175" s="275"/>
      <c r="D175" s="275"/>
      <c r="E175" s="275"/>
      <c r="F175" s="275"/>
      <c r="G175" s="275"/>
      <c r="H175" s="275"/>
    </row>
    <row r="176" spans="1:8" ht="10.9" customHeight="1">
      <c r="A176" s="275"/>
      <c r="B176" s="275"/>
      <c r="C176" s="275"/>
      <c r="D176" s="275"/>
      <c r="E176" s="275"/>
      <c r="F176" s="275"/>
      <c r="G176" s="275"/>
      <c r="H176" s="275"/>
    </row>
    <row r="177" spans="1:8" ht="10.9" customHeight="1">
      <c r="A177" s="275"/>
      <c r="B177" s="275"/>
      <c r="C177" s="275"/>
      <c r="D177" s="275"/>
      <c r="E177" s="275"/>
      <c r="F177" s="275"/>
      <c r="G177" s="275"/>
      <c r="H177" s="275"/>
    </row>
    <row r="178" spans="1:8" ht="10.9" customHeight="1">
      <c r="A178" s="275"/>
      <c r="B178" s="275"/>
      <c r="C178" s="275"/>
      <c r="D178" s="275"/>
      <c r="E178" s="275"/>
      <c r="F178" s="275"/>
      <c r="G178" s="275"/>
      <c r="H178" s="275"/>
    </row>
    <row r="179" spans="1:8" ht="10.9" customHeight="1">
      <c r="A179" s="275"/>
      <c r="B179" s="275"/>
      <c r="C179" s="275"/>
      <c r="D179" s="275"/>
      <c r="E179" s="275"/>
      <c r="F179" s="275"/>
      <c r="G179" s="275"/>
      <c r="H179" s="275"/>
    </row>
    <row r="180" spans="1:8" ht="10.9" customHeight="1">
      <c r="A180" s="275"/>
      <c r="B180" s="275"/>
      <c r="C180" s="275"/>
      <c r="D180" s="275"/>
      <c r="E180" s="275"/>
      <c r="F180" s="275"/>
      <c r="G180" s="275"/>
      <c r="H180" s="275"/>
    </row>
    <row r="181" spans="1:8" ht="10.9" customHeight="1">
      <c r="A181" s="275"/>
      <c r="B181" s="275"/>
      <c r="C181" s="275"/>
      <c r="D181" s="275"/>
      <c r="E181" s="275"/>
      <c r="F181" s="275"/>
      <c r="G181" s="275"/>
      <c r="H181" s="275"/>
    </row>
    <row r="182" spans="1:8" ht="10.9" customHeight="1">
      <c r="A182" s="275"/>
      <c r="B182" s="275"/>
      <c r="C182" s="275"/>
      <c r="D182" s="275"/>
      <c r="E182" s="275"/>
      <c r="F182" s="275"/>
      <c r="G182" s="275"/>
      <c r="H182" s="275"/>
    </row>
    <row r="183" spans="1:8" ht="10.9" customHeight="1">
      <c r="A183" s="275"/>
      <c r="B183" s="275"/>
      <c r="C183" s="275"/>
      <c r="D183" s="275"/>
      <c r="E183" s="275"/>
      <c r="F183" s="275"/>
      <c r="G183" s="275"/>
      <c r="H183" s="275"/>
    </row>
    <row r="184" spans="1:8" ht="10.9" customHeight="1">
      <c r="A184" s="275"/>
      <c r="B184" s="275"/>
      <c r="C184" s="275"/>
      <c r="D184" s="275"/>
      <c r="E184" s="275"/>
      <c r="F184" s="275"/>
      <c r="G184" s="275"/>
      <c r="H184" s="275"/>
    </row>
    <row r="185" spans="1:8" ht="10.9" customHeight="1">
      <c r="A185" s="275"/>
      <c r="B185" s="275"/>
      <c r="C185" s="275"/>
      <c r="D185" s="275"/>
      <c r="E185" s="275"/>
      <c r="F185" s="275"/>
      <c r="G185" s="275"/>
      <c r="H185" s="275"/>
    </row>
    <row r="186" spans="1:8" ht="10.9" customHeight="1">
      <c r="A186" s="275"/>
      <c r="B186" s="275"/>
      <c r="C186" s="275"/>
      <c r="D186" s="275"/>
      <c r="E186" s="275"/>
      <c r="F186" s="275"/>
      <c r="G186" s="275"/>
      <c r="H186" s="275"/>
    </row>
    <row r="187" spans="1:8" ht="10.9" customHeight="1">
      <c r="A187" s="275"/>
      <c r="B187" s="275"/>
      <c r="C187" s="275"/>
      <c r="D187" s="275"/>
      <c r="E187" s="275"/>
      <c r="F187" s="275"/>
      <c r="G187" s="275"/>
      <c r="H187" s="275"/>
    </row>
    <row r="188" spans="1:8" ht="10.9" customHeight="1">
      <c r="A188" s="275"/>
      <c r="B188" s="275"/>
      <c r="C188" s="275"/>
      <c r="D188" s="275"/>
      <c r="E188" s="275"/>
      <c r="F188" s="275"/>
      <c r="G188" s="275"/>
      <c r="H188" s="275"/>
    </row>
    <row r="189" spans="1:8" ht="81.599999999999994" customHeight="1">
      <c r="A189" s="275"/>
      <c r="B189" s="275"/>
      <c r="C189" s="275"/>
      <c r="D189" s="275"/>
      <c r="E189" s="275"/>
      <c r="F189" s="275"/>
      <c r="G189" s="275"/>
      <c r="H189" s="275"/>
    </row>
    <row r="190" spans="1:8" ht="10.9" customHeight="1">
      <c r="A190" s="275"/>
      <c r="B190" s="275"/>
      <c r="C190" s="275"/>
      <c r="D190" s="275"/>
      <c r="E190" s="275"/>
      <c r="F190" s="275"/>
      <c r="G190" s="275"/>
      <c r="H190" s="275"/>
    </row>
    <row r="191" spans="1:8" ht="74.25" customHeight="1">
      <c r="A191" s="275"/>
      <c r="B191" s="275"/>
      <c r="C191" s="275"/>
      <c r="D191" s="275"/>
      <c r="E191" s="275"/>
      <c r="F191" s="275"/>
      <c r="G191" s="275"/>
      <c r="H191" s="275"/>
    </row>
  </sheetData>
  <sheetProtection selectLockedCells="1"/>
  <mergeCells count="125">
    <mergeCell ref="A151:H152"/>
    <mergeCell ref="A153:H168"/>
    <mergeCell ref="A169:H170"/>
    <mergeCell ref="A171:H191"/>
    <mergeCell ref="A108:H108"/>
    <mergeCell ref="A112:A113"/>
    <mergeCell ref="D112:E113"/>
    <mergeCell ref="A114:H114"/>
    <mergeCell ref="A102:A104"/>
    <mergeCell ref="D102:E102"/>
    <mergeCell ref="D103:E103"/>
    <mergeCell ref="D141:E141"/>
    <mergeCell ref="D104:E104"/>
    <mergeCell ref="A105:A106"/>
    <mergeCell ref="D105:E105"/>
    <mergeCell ref="D106:E106"/>
    <mergeCell ref="D107:E107"/>
    <mergeCell ref="A109:H109"/>
    <mergeCell ref="D110:E111"/>
    <mergeCell ref="A110:A111"/>
    <mergeCell ref="A115:H115"/>
    <mergeCell ref="A140:H140"/>
    <mergeCell ref="A10:B10"/>
    <mergeCell ref="A100:H100"/>
    <mergeCell ref="A75:H75"/>
    <mergeCell ref="A43:H43"/>
    <mergeCell ref="A78:H78"/>
    <mergeCell ref="A79:H79"/>
    <mergeCell ref="D80:E80"/>
    <mergeCell ref="A33:A41"/>
    <mergeCell ref="D33:D35"/>
    <mergeCell ref="A24:H24"/>
    <mergeCell ref="A25:H25"/>
    <mergeCell ref="D26:E26"/>
    <mergeCell ref="D27:E27"/>
    <mergeCell ref="D28:E28"/>
    <mergeCell ref="A16:A18"/>
    <mergeCell ref="D16:E18"/>
    <mergeCell ref="A19:A20"/>
    <mergeCell ref="D19:E20"/>
    <mergeCell ref="D36:D38"/>
    <mergeCell ref="D81:E81"/>
    <mergeCell ref="D82:E82"/>
    <mergeCell ref="D67:E67"/>
    <mergeCell ref="A44:A49"/>
    <mergeCell ref="D44:D45"/>
    <mergeCell ref="D48:D49"/>
    <mergeCell ref="D52:D53"/>
    <mergeCell ref="D21:E23"/>
    <mergeCell ref="D76:E76"/>
    <mergeCell ref="A64:H64"/>
    <mergeCell ref="A65:H65"/>
    <mergeCell ref="A21:A23"/>
    <mergeCell ref="D68:E68"/>
    <mergeCell ref="D69:E69"/>
    <mergeCell ref="D70:E70"/>
    <mergeCell ref="A29:A30"/>
    <mergeCell ref="B29:F29"/>
    <mergeCell ref="B30:F30"/>
    <mergeCell ref="A31:H31"/>
    <mergeCell ref="A32:H32"/>
    <mergeCell ref="A1:B4"/>
    <mergeCell ref="D2:H2"/>
    <mergeCell ref="D3:H3"/>
    <mergeCell ref="A5:B6"/>
    <mergeCell ref="C6:C9"/>
    <mergeCell ref="D6:D7"/>
    <mergeCell ref="A7:B7"/>
    <mergeCell ref="A8:B8"/>
    <mergeCell ref="A9:B9"/>
    <mergeCell ref="D1:H1"/>
    <mergeCell ref="A11:B11"/>
    <mergeCell ref="D13:E13"/>
    <mergeCell ref="A15:H15"/>
    <mergeCell ref="A14:H14"/>
    <mergeCell ref="D77:E77"/>
    <mergeCell ref="D144:E144"/>
    <mergeCell ref="D142:E142"/>
    <mergeCell ref="D56:D57"/>
    <mergeCell ref="A52:A57"/>
    <mergeCell ref="A50:H50"/>
    <mergeCell ref="A51:H51"/>
    <mergeCell ref="A42:H42"/>
    <mergeCell ref="D54:D55"/>
    <mergeCell ref="D98:E98"/>
    <mergeCell ref="D99:E99"/>
    <mergeCell ref="D95:E95"/>
    <mergeCell ref="A116:H116"/>
    <mergeCell ref="C117:C123"/>
    <mergeCell ref="A124:H124"/>
    <mergeCell ref="C125:C131"/>
    <mergeCell ref="D46:D47"/>
    <mergeCell ref="D147:E147"/>
    <mergeCell ref="D148:E148"/>
    <mergeCell ref="D149:E149"/>
    <mergeCell ref="D143:E143"/>
    <mergeCell ref="D145:E145"/>
    <mergeCell ref="A132:H132"/>
    <mergeCell ref="C133:C139"/>
    <mergeCell ref="D39:D41"/>
    <mergeCell ref="A96:H96"/>
    <mergeCell ref="D97:E97"/>
    <mergeCell ref="A60:H60"/>
    <mergeCell ref="A84:H84"/>
    <mergeCell ref="D85:E85"/>
    <mergeCell ref="D86:E86"/>
    <mergeCell ref="A58:H58"/>
    <mergeCell ref="A59:H59"/>
    <mergeCell ref="A61:A63"/>
    <mergeCell ref="D71:E71"/>
    <mergeCell ref="D72:E72"/>
    <mergeCell ref="A73:H73"/>
    <mergeCell ref="A74:H74"/>
    <mergeCell ref="D66:E66"/>
    <mergeCell ref="A83:H83"/>
    <mergeCell ref="A101:H101"/>
    <mergeCell ref="D87:E87"/>
    <mergeCell ref="D88:E88"/>
    <mergeCell ref="A89:H89"/>
    <mergeCell ref="A90:H90"/>
    <mergeCell ref="D91:E91"/>
    <mergeCell ref="D92:E92"/>
    <mergeCell ref="A93:H93"/>
    <mergeCell ref="D94:E94"/>
    <mergeCell ref="A146:H146"/>
  </mergeCells>
  <hyperlinks>
    <hyperlink ref="A5" r:id="rId1"/>
  </hyperlinks>
  <pageMargins left="0.70866141732283472" right="0.39370078740157483" top="0.78740157480314965" bottom="0.9055118110236221" header="0.31496062992125984" footer="0.31496062992125984"/>
  <pageSetup paperSize="9" scale="68" fitToHeight="9" orientation="portrait" r:id="rId2"/>
  <headerFooter scaleWithDoc="0" alignWithMargins="0">
    <oddFooter>&amp;R&amp;P</oddFooter>
  </headerFooter>
  <rowBreaks count="2" manualBreakCount="2">
    <brk id="124" max="8" man="1"/>
    <brk id="144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Public Comfort</vt:lpstr>
      <vt:lpstr>'Прайс Public Comfort'!Область_печати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2024-03-17T14:43:35Z</dcterms:modified>
</cp:coreProperties>
</file>